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<sst xmlns="http://schemas.openxmlformats.org/spreadsheetml/2006/main" count="10" uniqueCount="10">
  <si>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Years</t>
  </si>
  <si>
    <t>Mean Yrs</t>
  </si>
  <si>
    <t>Mean Mths</t>
  </si>
  <si>
    <t>Solar Diff</t>
  </si>
  <si>
    <t>Lunar Diff</t>
  </si>
  <si>
    <t>Mean Yr</t>
  </si>
  <si>
    <t>Mean Mth</t>
  </si>
  <si>
    <t>Months in Yr</t>
  </si>
  <si>
    <t>Days in Yr</t>
  </si>
  <si>
    <t>End Day of Yr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</si>
</sst>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yy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0"/>
  <sheetViews>
    <sheetView tabSelected="1" workbookViewId="0" topLeftCell="A1">
      <selection activeCell="M1" sqref="M1"/>
    </sheetView>
  </sheetViews>
  <sheetFormatPr defaultColWidth="9.140625" defaultRowHeight="12.75"/>
  <cols>
    <col min="1" max="1" width="6.28125" style="1" customWidth="1"/>
    <col min="2" max="2" width="12.421875" style="3" customWidth="1"/>
    <col min="3" max="3" width="10.00390625" style="5" customWidth="1"/>
    <col min="4" max="4" width="2.7109375" style="0" customWidth="1"/>
    <col min="5" max="5" width="13.421875" style="0" customWidth="1"/>
    <col min="6" max="6" width="3.28125" style="0" customWidth="1"/>
    <col min="7" max="7" width="10.140625" style="0" customWidth="1"/>
    <col min="8" max="8" width="11.421875" style="0" customWidth="1"/>
    <col min="9" max="9" width="10.7109375" style="0" customWidth="1"/>
    <col min="10" max="10" width="12.57421875" style="0" customWidth="1"/>
    <col min="11" max="11" width="9.7109375" style="1" customWidth="1"/>
    <col min="12" max="12" width="10.140625" style="1" customWidth="1"/>
  </cols>
  <sheetData>
    <row r="1" spans="1:12" s="1" customFormat="1" ht="12.75">
      <c r="A1" s="1" t="s">
        <v>0</v>
      </c>
      <c r="B1" s="2" t="s">
        <v>7</v>
      </c>
      <c r="C1" s="4" t="s">
        <v>8</v>
      </c>
      <c r="E1" s="1" t="s">
        <v>9</v>
      </c>
      <c r="G1" s="1" t="s">
        <v>5</v>
      </c>
      <c r="H1" s="1" t="s">
        <v>6</v>
      </c>
      <c r="I1" s="1" t="s">
        <v>1</v>
      </c>
      <c r="J1" s="1" t="s">
        <v>2</v>
      </c>
      <c r="K1" s="1" t="s">
        <v>3</v>
      </c>
      <c r="L1" s="1" t="s">
        <v>4</v>
      </c>
    </row>
    <row r="2" spans="1:10" ht="12.75">
      <c r="A2" s="1">
        <v>0</v>
      </c>
      <c r="B2" s="3">
        <v>0</v>
      </c>
      <c r="C2" s="5">
        <v>0</v>
      </c>
      <c r="E2" s="6">
        <v>36531</v>
      </c>
      <c r="G2">
        <f>365+157/649</f>
        <v>365.2419106317411</v>
      </c>
      <c r="H2">
        <f>29+4259/8027</f>
        <v>29.530584278061543</v>
      </c>
      <c r="I2" s="6">
        <f>E2</f>
        <v>36531</v>
      </c>
      <c r="J2" s="6">
        <f>E2</f>
        <v>36531</v>
      </c>
    </row>
    <row r="3" spans="1:12" ht="12.75">
      <c r="A3" s="1">
        <f aca="true" t="shared" si="0" ref="A3:A9">A2+1</f>
        <v>1</v>
      </c>
      <c r="B3" s="3">
        <v>12</v>
      </c>
      <c r="C3" s="5">
        <v>354</v>
      </c>
      <c r="E3" s="6">
        <f aca="true" t="shared" si="1" ref="E3:E9">E2+C3</f>
        <v>36885</v>
      </c>
      <c r="G3">
        <f aca="true" t="shared" si="2" ref="G3:G34">G2</f>
        <v>365.2419106317411</v>
      </c>
      <c r="H3">
        <f aca="true" t="shared" si="3" ref="H3:H34">H2</f>
        <v>29.530584278061543</v>
      </c>
      <c r="I3">
        <f aca="true" t="shared" si="4" ref="I3:I9">I2+G3</f>
        <v>36896.24191063174</v>
      </c>
      <c r="J3">
        <f aca="true" t="shared" si="5" ref="J3:J9">J2+H3*B3</f>
        <v>36885.36701133674</v>
      </c>
      <c r="K3" s="1">
        <f aca="true" t="shared" si="6" ref="K3:K9">I3-E3</f>
        <v>11.241910631739302</v>
      </c>
      <c r="L3" s="1">
        <f aca="true" t="shared" si="7" ref="L3:L9">J3-E3</f>
        <v>0.3670113367406884</v>
      </c>
    </row>
    <row r="4" spans="1:12" ht="12.75">
      <c r="A4" s="1">
        <f t="shared" si="0"/>
        <v>2</v>
      </c>
      <c r="B4" s="3">
        <v>13</v>
      </c>
      <c r="C4" s="5">
        <v>384</v>
      </c>
      <c r="E4" s="6">
        <f t="shared" si="1"/>
        <v>37269</v>
      </c>
      <c r="G4">
        <f t="shared" si="2"/>
        <v>365.2419106317411</v>
      </c>
      <c r="H4">
        <f t="shared" si="3"/>
        <v>29.530584278061543</v>
      </c>
      <c r="I4">
        <f t="shared" si="4"/>
        <v>37261.48382126348</v>
      </c>
      <c r="J4">
        <f t="shared" si="5"/>
        <v>37269.26460695154</v>
      </c>
      <c r="K4" s="1">
        <f t="shared" si="6"/>
        <v>-7.516178736521397</v>
      </c>
      <c r="L4" s="1">
        <f t="shared" si="7"/>
        <v>0.2646069515394629</v>
      </c>
    </row>
    <row r="5" spans="1:12" ht="12.75">
      <c r="A5" s="1">
        <f t="shared" si="0"/>
        <v>3</v>
      </c>
      <c r="B5" s="3">
        <v>12</v>
      </c>
      <c r="C5" s="5">
        <v>355</v>
      </c>
      <c r="E5" s="6">
        <f t="shared" si="1"/>
        <v>37624</v>
      </c>
      <c r="G5">
        <f t="shared" si="2"/>
        <v>365.2419106317411</v>
      </c>
      <c r="H5">
        <f t="shared" si="3"/>
        <v>29.530584278061543</v>
      </c>
      <c r="I5">
        <f t="shared" si="4"/>
        <v>37626.72573189522</v>
      </c>
      <c r="J5">
        <f t="shared" si="5"/>
        <v>37623.63161828828</v>
      </c>
      <c r="K5" s="1">
        <f t="shared" si="6"/>
        <v>2.725731895217905</v>
      </c>
      <c r="L5" s="1">
        <f t="shared" si="7"/>
        <v>-0.3683817117198487</v>
      </c>
    </row>
    <row r="6" spans="1:12" ht="12.75">
      <c r="A6" s="1">
        <f t="shared" si="0"/>
        <v>4</v>
      </c>
      <c r="B6" s="3">
        <v>12</v>
      </c>
      <c r="C6" s="5">
        <v>354</v>
      </c>
      <c r="E6" s="6">
        <f t="shared" si="1"/>
        <v>37978</v>
      </c>
      <c r="G6">
        <f t="shared" si="2"/>
        <v>365.2419106317411</v>
      </c>
      <c r="H6">
        <f t="shared" si="3"/>
        <v>29.530584278061543</v>
      </c>
      <c r="I6">
        <f t="shared" si="4"/>
        <v>37991.96764252696</v>
      </c>
      <c r="J6">
        <f t="shared" si="5"/>
        <v>37977.99862962502</v>
      </c>
      <c r="K6" s="1">
        <f t="shared" si="6"/>
        <v>13.967642526957206</v>
      </c>
      <c r="L6" s="1">
        <f t="shared" si="7"/>
        <v>-0.0013703749791602604</v>
      </c>
    </row>
    <row r="7" spans="1:12" ht="12.75">
      <c r="A7" s="1">
        <f t="shared" si="0"/>
        <v>5</v>
      </c>
      <c r="B7" s="3">
        <v>13</v>
      </c>
      <c r="C7" s="5">
        <v>384</v>
      </c>
      <c r="E7" s="6">
        <f t="shared" si="1"/>
        <v>38362</v>
      </c>
      <c r="G7">
        <f t="shared" si="2"/>
        <v>365.2419106317411</v>
      </c>
      <c r="H7">
        <f t="shared" si="3"/>
        <v>29.530584278061543</v>
      </c>
      <c r="I7">
        <f t="shared" si="4"/>
        <v>38357.2095531587</v>
      </c>
      <c r="J7">
        <f t="shared" si="5"/>
        <v>38361.89622523982</v>
      </c>
      <c r="K7" s="1">
        <f t="shared" si="6"/>
        <v>-4.790446841303492</v>
      </c>
      <c r="L7" s="1">
        <f t="shared" si="7"/>
        <v>-0.10377476018038578</v>
      </c>
    </row>
    <row r="8" spans="1:12" ht="12.75">
      <c r="A8" s="1">
        <f t="shared" si="0"/>
        <v>6</v>
      </c>
      <c r="B8" s="3">
        <v>12</v>
      </c>
      <c r="C8" s="5">
        <v>354</v>
      </c>
      <c r="E8" s="6">
        <f t="shared" si="1"/>
        <v>38716</v>
      </c>
      <c r="G8">
        <f t="shared" si="2"/>
        <v>365.2419106317411</v>
      </c>
      <c r="H8">
        <f t="shared" si="3"/>
        <v>29.530584278061543</v>
      </c>
      <c r="I8">
        <f t="shared" si="4"/>
        <v>38722.451463790436</v>
      </c>
      <c r="J8">
        <f t="shared" si="5"/>
        <v>38716.26323657656</v>
      </c>
      <c r="K8" s="1">
        <f t="shared" si="6"/>
        <v>6.45146379043581</v>
      </c>
      <c r="L8" s="1">
        <f t="shared" si="7"/>
        <v>0.26323657656030264</v>
      </c>
    </row>
    <row r="9" spans="1:12" ht="12.75">
      <c r="A9" s="1">
        <f t="shared" si="0"/>
        <v>7</v>
      </c>
      <c r="B9" s="3">
        <v>13</v>
      </c>
      <c r="C9" s="5">
        <v>384</v>
      </c>
      <c r="E9" s="6">
        <f t="shared" si="1"/>
        <v>39100</v>
      </c>
      <c r="G9">
        <f t="shared" si="2"/>
        <v>365.2419106317411</v>
      </c>
      <c r="H9">
        <f t="shared" si="3"/>
        <v>29.530584278061543</v>
      </c>
      <c r="I9">
        <f t="shared" si="4"/>
        <v>39087.693374422175</v>
      </c>
      <c r="J9">
        <f t="shared" si="5"/>
        <v>39100.16083219136</v>
      </c>
      <c r="K9" s="1">
        <f t="shared" si="6"/>
        <v>-12.306625577824889</v>
      </c>
      <c r="L9" s="1">
        <f t="shared" si="7"/>
        <v>0.16083219135907711</v>
      </c>
    </row>
    <row r="10" spans="1:12" ht="12.75">
      <c r="A10" s="1">
        <f aca="true" t="shared" si="8" ref="A10:A19">A9+1</f>
        <v>8</v>
      </c>
      <c r="B10" s="3">
        <v>12</v>
      </c>
      <c r="C10" s="5">
        <v>355</v>
      </c>
      <c r="E10" s="6">
        <f aca="true" t="shared" si="9" ref="E10:E19">E9+C10</f>
        <v>39455</v>
      </c>
      <c r="G10">
        <f t="shared" si="2"/>
        <v>365.2419106317411</v>
      </c>
      <c r="H10">
        <f t="shared" si="3"/>
        <v>29.530584278061543</v>
      </c>
      <c r="I10">
        <f aca="true" t="shared" si="10" ref="I10:I19">I9+G10</f>
        <v>39452.935285053914</v>
      </c>
      <c r="J10">
        <f aca="true" t="shared" si="11" ref="J10:J19">J9+H10*B10</f>
        <v>39454.5278435281</v>
      </c>
      <c r="K10" s="1">
        <f aca="true" t="shared" si="12" ref="K10:K19">I10-E10</f>
        <v>-2.064714946085587</v>
      </c>
      <c r="L10" s="1">
        <f aca="true" t="shared" si="13" ref="L10:L19">J10-E10</f>
        <v>-0.47215647190023446</v>
      </c>
    </row>
    <row r="11" spans="1:12" ht="12.75">
      <c r="A11" s="1">
        <f t="shared" si="8"/>
        <v>9</v>
      </c>
      <c r="B11" s="3">
        <v>12</v>
      </c>
      <c r="C11" s="5">
        <v>354</v>
      </c>
      <c r="E11" s="6">
        <f t="shared" si="9"/>
        <v>39809</v>
      </c>
      <c r="G11">
        <f t="shared" si="2"/>
        <v>365.2419106317411</v>
      </c>
      <c r="H11">
        <f t="shared" si="3"/>
        <v>29.530584278061543</v>
      </c>
      <c r="I11">
        <f t="shared" si="10"/>
        <v>39818.177195685654</v>
      </c>
      <c r="J11">
        <f t="shared" si="11"/>
        <v>39808.89485486484</v>
      </c>
      <c r="K11" s="1">
        <f t="shared" si="12"/>
        <v>9.177195685653714</v>
      </c>
      <c r="L11" s="1">
        <f t="shared" si="13"/>
        <v>-0.10514513515954604</v>
      </c>
    </row>
    <row r="12" spans="1:12" ht="12.75">
      <c r="A12" s="1">
        <f t="shared" si="8"/>
        <v>10</v>
      </c>
      <c r="B12" s="3">
        <v>13</v>
      </c>
      <c r="C12" s="5">
        <v>384</v>
      </c>
      <c r="E12" s="6">
        <f t="shared" si="9"/>
        <v>40193</v>
      </c>
      <c r="G12">
        <f t="shared" si="2"/>
        <v>365.2419106317411</v>
      </c>
      <c r="H12">
        <f t="shared" si="3"/>
        <v>29.530584278061543</v>
      </c>
      <c r="I12">
        <f t="shared" si="10"/>
        <v>40183.41910631739</v>
      </c>
      <c r="J12">
        <f t="shared" si="11"/>
        <v>40192.79245047964</v>
      </c>
      <c r="K12" s="1">
        <f t="shared" si="12"/>
        <v>-9.580893682606984</v>
      </c>
      <c r="L12" s="1">
        <f t="shared" si="13"/>
        <v>-0.20754952036077157</v>
      </c>
    </row>
    <row r="13" spans="1:12" ht="12.75">
      <c r="A13" s="1">
        <f t="shared" si="8"/>
        <v>11</v>
      </c>
      <c r="B13" s="3">
        <v>12</v>
      </c>
      <c r="C13" s="5">
        <v>354</v>
      </c>
      <c r="E13" s="6">
        <f t="shared" si="9"/>
        <v>40547</v>
      </c>
      <c r="G13">
        <f t="shared" si="2"/>
        <v>365.2419106317411</v>
      </c>
      <c r="H13">
        <f t="shared" si="3"/>
        <v>29.530584278061543</v>
      </c>
      <c r="I13">
        <f t="shared" si="10"/>
        <v>40548.66101694913</v>
      </c>
      <c r="J13">
        <f t="shared" si="11"/>
        <v>40547.15946181638</v>
      </c>
      <c r="K13" s="1">
        <f t="shared" si="12"/>
        <v>1.6610169491323177</v>
      </c>
      <c r="L13" s="1">
        <f t="shared" si="13"/>
        <v>0.15946181637991685</v>
      </c>
    </row>
    <row r="14" spans="1:12" ht="12.75">
      <c r="A14" s="1">
        <f t="shared" si="8"/>
        <v>12</v>
      </c>
      <c r="B14" s="3">
        <v>12</v>
      </c>
      <c r="C14" s="5">
        <v>355</v>
      </c>
      <c r="E14" s="6">
        <f t="shared" si="9"/>
        <v>40902</v>
      </c>
      <c r="G14">
        <f t="shared" si="2"/>
        <v>365.2419106317411</v>
      </c>
      <c r="H14">
        <f t="shared" si="3"/>
        <v>29.530584278061543</v>
      </c>
      <c r="I14">
        <f t="shared" si="10"/>
        <v>40913.90292758087</v>
      </c>
      <c r="J14">
        <f t="shared" si="11"/>
        <v>40901.52647315312</v>
      </c>
      <c r="K14" s="1">
        <f t="shared" si="12"/>
        <v>11.90292758087162</v>
      </c>
      <c r="L14" s="1">
        <f t="shared" si="13"/>
        <v>-0.4735268468793947</v>
      </c>
    </row>
    <row r="15" spans="1:12" ht="12.75">
      <c r="A15" s="1">
        <f t="shared" si="8"/>
        <v>13</v>
      </c>
      <c r="B15" s="3">
        <v>13</v>
      </c>
      <c r="C15" s="5">
        <v>384</v>
      </c>
      <c r="E15" s="6">
        <f t="shared" si="9"/>
        <v>41286</v>
      </c>
      <c r="G15">
        <f t="shared" si="2"/>
        <v>365.2419106317411</v>
      </c>
      <c r="H15">
        <f t="shared" si="3"/>
        <v>29.530584278061543</v>
      </c>
      <c r="I15">
        <f t="shared" si="10"/>
        <v>41279.14483821261</v>
      </c>
      <c r="J15">
        <f t="shared" si="11"/>
        <v>41285.42406876792</v>
      </c>
      <c r="K15" s="1">
        <f t="shared" si="12"/>
        <v>-6.855161787389079</v>
      </c>
      <c r="L15" s="1">
        <f t="shared" si="13"/>
        <v>-0.5759312320806202</v>
      </c>
    </row>
    <row r="16" spans="1:12" ht="12.75">
      <c r="A16" s="1">
        <f t="shared" si="8"/>
        <v>14</v>
      </c>
      <c r="B16" s="3">
        <v>12</v>
      </c>
      <c r="C16" s="5">
        <v>354</v>
      </c>
      <c r="E16" s="6">
        <f t="shared" si="9"/>
        <v>41640</v>
      </c>
      <c r="G16">
        <f t="shared" si="2"/>
        <v>365.2419106317411</v>
      </c>
      <c r="H16">
        <f t="shared" si="3"/>
        <v>29.530584278061543</v>
      </c>
      <c r="I16">
        <f t="shared" si="10"/>
        <v>41644.38674884435</v>
      </c>
      <c r="J16">
        <f t="shared" si="11"/>
        <v>41639.79108010466</v>
      </c>
      <c r="K16" s="1">
        <f t="shared" si="12"/>
        <v>4.3867488443502225</v>
      </c>
      <c r="L16" s="1">
        <f t="shared" si="13"/>
        <v>-0.20891989533993183</v>
      </c>
    </row>
    <row r="17" spans="1:12" ht="12.75">
      <c r="A17" s="1">
        <f t="shared" si="8"/>
        <v>15</v>
      </c>
      <c r="B17" s="3">
        <v>13</v>
      </c>
      <c r="C17" s="5">
        <v>384</v>
      </c>
      <c r="E17" s="6">
        <f t="shared" si="9"/>
        <v>42024</v>
      </c>
      <c r="G17">
        <f t="shared" si="2"/>
        <v>365.2419106317411</v>
      </c>
      <c r="H17">
        <f t="shared" si="3"/>
        <v>29.530584278061543</v>
      </c>
      <c r="I17">
        <f t="shared" si="10"/>
        <v>42009.62865947609</v>
      </c>
      <c r="J17">
        <f t="shared" si="11"/>
        <v>42023.68867571946</v>
      </c>
      <c r="K17" s="1">
        <f t="shared" si="12"/>
        <v>-14.371340523910476</v>
      </c>
      <c r="L17" s="1">
        <f t="shared" si="13"/>
        <v>-0.31132428054115735</v>
      </c>
    </row>
    <row r="18" spans="1:12" ht="12.75">
      <c r="A18" s="1">
        <f t="shared" si="8"/>
        <v>16</v>
      </c>
      <c r="B18" s="3">
        <v>12</v>
      </c>
      <c r="C18" s="5">
        <v>354</v>
      </c>
      <c r="E18" s="6">
        <f t="shared" si="9"/>
        <v>42378</v>
      </c>
      <c r="G18">
        <f t="shared" si="2"/>
        <v>365.2419106317411</v>
      </c>
      <c r="H18">
        <f t="shared" si="3"/>
        <v>29.530584278061543</v>
      </c>
      <c r="I18">
        <f t="shared" si="10"/>
        <v>42374.87057010783</v>
      </c>
      <c r="J18">
        <f t="shared" si="11"/>
        <v>42378.0556870562</v>
      </c>
      <c r="K18" s="1">
        <f t="shared" si="12"/>
        <v>-3.1294298921711743</v>
      </c>
      <c r="L18" s="1">
        <f t="shared" si="13"/>
        <v>0.05568705619953107</v>
      </c>
    </row>
    <row r="19" spans="1:12" ht="12.75">
      <c r="A19" s="1">
        <f t="shared" si="8"/>
        <v>17</v>
      </c>
      <c r="B19" s="3">
        <v>12</v>
      </c>
      <c r="C19" s="5">
        <v>354</v>
      </c>
      <c r="E19" s="6">
        <f t="shared" si="9"/>
        <v>42732</v>
      </c>
      <c r="G19">
        <f t="shared" si="2"/>
        <v>365.2419106317411</v>
      </c>
      <c r="H19">
        <f t="shared" si="3"/>
        <v>29.530584278061543</v>
      </c>
      <c r="I19">
        <f t="shared" si="10"/>
        <v>42740.11248073957</v>
      </c>
      <c r="J19">
        <f t="shared" si="11"/>
        <v>42732.42269839294</v>
      </c>
      <c r="K19" s="1">
        <f t="shared" si="12"/>
        <v>8.112480739568127</v>
      </c>
      <c r="L19" s="1">
        <f t="shared" si="13"/>
        <v>0.4226983929402195</v>
      </c>
    </row>
    <row r="20" spans="1:12" ht="12.75">
      <c r="A20" s="1">
        <f aca="true" t="shared" si="14" ref="A20:A38">A19+1</f>
        <v>18</v>
      </c>
      <c r="B20" s="3">
        <v>13</v>
      </c>
      <c r="C20" s="5">
        <v>384</v>
      </c>
      <c r="E20" s="6">
        <f aca="true" t="shared" si="15" ref="E20:E38">E19+C20</f>
        <v>43116</v>
      </c>
      <c r="G20">
        <f t="shared" si="2"/>
        <v>365.2419106317411</v>
      </c>
      <c r="H20">
        <f t="shared" si="3"/>
        <v>29.530584278061543</v>
      </c>
      <c r="I20">
        <f aca="true" t="shared" si="16" ref="I20:I38">I19+G20</f>
        <v>43105.35439137131</v>
      </c>
      <c r="J20">
        <f aca="true" t="shared" si="17" ref="J20:J38">J19+H20*B20</f>
        <v>43116.32029400774</v>
      </c>
      <c r="K20" s="1">
        <f aca="true" t="shared" si="18" ref="K20:K38">I20-E20</f>
        <v>-10.645608628692571</v>
      </c>
      <c r="L20" s="1">
        <f aca="true" t="shared" si="19" ref="L20:L38">J20-E20</f>
        <v>0.32029400773899397</v>
      </c>
    </row>
    <row r="21" spans="1:12" ht="12.75">
      <c r="A21" s="1">
        <f t="shared" si="14"/>
        <v>19</v>
      </c>
      <c r="B21" s="3">
        <v>12</v>
      </c>
      <c r="C21" s="5">
        <v>355</v>
      </c>
      <c r="E21" s="6">
        <f t="shared" si="15"/>
        <v>43471</v>
      </c>
      <c r="G21">
        <f t="shared" si="2"/>
        <v>365.2419106317411</v>
      </c>
      <c r="H21">
        <f t="shared" si="3"/>
        <v>29.530584278061543</v>
      </c>
      <c r="I21">
        <f t="shared" si="16"/>
        <v>43470.59630200305</v>
      </c>
      <c r="J21">
        <f t="shared" si="17"/>
        <v>43470.68730534448</v>
      </c>
      <c r="K21" s="1">
        <f t="shared" si="18"/>
        <v>-0.40369799695326947</v>
      </c>
      <c r="L21" s="1">
        <f t="shared" si="19"/>
        <v>-0.3126946555203176</v>
      </c>
    </row>
    <row r="22" spans="1:12" ht="12.75">
      <c r="A22" s="1">
        <f t="shared" si="14"/>
        <v>20</v>
      </c>
      <c r="B22" s="3">
        <v>12</v>
      </c>
      <c r="C22" s="5">
        <v>354</v>
      </c>
      <c r="E22" s="6">
        <f t="shared" si="15"/>
        <v>43825</v>
      </c>
      <c r="G22">
        <f t="shared" si="2"/>
        <v>365.2419106317411</v>
      </c>
      <c r="H22">
        <f t="shared" si="3"/>
        <v>29.530584278061543</v>
      </c>
      <c r="I22">
        <f t="shared" si="16"/>
        <v>43835.838212634786</v>
      </c>
      <c r="J22">
        <f t="shared" si="17"/>
        <v>43825.05431668122</v>
      </c>
      <c r="K22" s="1">
        <f t="shared" si="18"/>
        <v>10.838212634786032</v>
      </c>
      <c r="L22" s="1">
        <f t="shared" si="19"/>
        <v>0.05431668122037081</v>
      </c>
    </row>
    <row r="23" spans="1:12" ht="12.75">
      <c r="A23" s="1">
        <f t="shared" si="14"/>
        <v>21</v>
      </c>
      <c r="B23" s="3">
        <v>13</v>
      </c>
      <c r="C23" s="5">
        <v>384</v>
      </c>
      <c r="E23" s="6">
        <f t="shared" si="15"/>
        <v>44209</v>
      </c>
      <c r="G23">
        <f t="shared" si="2"/>
        <v>365.2419106317411</v>
      </c>
      <c r="H23">
        <f t="shared" si="3"/>
        <v>29.530584278061543</v>
      </c>
      <c r="I23">
        <f t="shared" si="16"/>
        <v>44201.080123266525</v>
      </c>
      <c r="J23">
        <f t="shared" si="17"/>
        <v>44208.95191229602</v>
      </c>
      <c r="K23" s="1">
        <f t="shared" si="18"/>
        <v>-7.919876733474666</v>
      </c>
      <c r="L23" s="1">
        <f t="shared" si="19"/>
        <v>-0.04808770398085471</v>
      </c>
    </row>
    <row r="24" spans="1:12" ht="12.75">
      <c r="A24" s="1">
        <f t="shared" si="14"/>
        <v>22</v>
      </c>
      <c r="B24" s="3">
        <v>12</v>
      </c>
      <c r="C24" s="5">
        <v>354</v>
      </c>
      <c r="E24" s="6">
        <f t="shared" si="15"/>
        <v>44563</v>
      </c>
      <c r="G24">
        <f t="shared" si="2"/>
        <v>365.2419106317411</v>
      </c>
      <c r="H24">
        <f t="shared" si="3"/>
        <v>29.530584278061543</v>
      </c>
      <c r="I24">
        <f t="shared" si="16"/>
        <v>44566.322033898265</v>
      </c>
      <c r="J24">
        <f t="shared" si="17"/>
        <v>44563.31892363276</v>
      </c>
      <c r="K24" s="1">
        <f t="shared" si="18"/>
        <v>3.3220338982646354</v>
      </c>
      <c r="L24" s="1">
        <f t="shared" si="19"/>
        <v>0.3189236327598337</v>
      </c>
    </row>
    <row r="25" spans="1:12" ht="12.75">
      <c r="A25" s="1">
        <f t="shared" si="14"/>
        <v>23</v>
      </c>
      <c r="B25" s="3">
        <v>12</v>
      </c>
      <c r="C25" s="5">
        <v>355</v>
      </c>
      <c r="E25" s="6">
        <f t="shared" si="15"/>
        <v>44918</v>
      </c>
      <c r="G25">
        <f t="shared" si="2"/>
        <v>365.2419106317411</v>
      </c>
      <c r="H25">
        <f t="shared" si="3"/>
        <v>29.530584278061543</v>
      </c>
      <c r="I25">
        <f t="shared" si="16"/>
        <v>44931.563944530004</v>
      </c>
      <c r="J25">
        <f t="shared" si="17"/>
        <v>44917.6859349695</v>
      </c>
      <c r="K25" s="1">
        <f t="shared" si="18"/>
        <v>13.563944530003937</v>
      </c>
      <c r="L25" s="1">
        <f t="shared" si="19"/>
        <v>-0.31406503049947787</v>
      </c>
    </row>
    <row r="26" spans="1:12" ht="12.75">
      <c r="A26" s="1">
        <f t="shared" si="14"/>
        <v>24</v>
      </c>
      <c r="B26" s="3">
        <v>13</v>
      </c>
      <c r="C26" s="5">
        <v>384</v>
      </c>
      <c r="E26" s="6">
        <f t="shared" si="15"/>
        <v>45302</v>
      </c>
      <c r="G26">
        <f t="shared" si="2"/>
        <v>365.2419106317411</v>
      </c>
      <c r="H26">
        <f t="shared" si="3"/>
        <v>29.530584278061543</v>
      </c>
      <c r="I26">
        <f t="shared" si="16"/>
        <v>45296.80585516174</v>
      </c>
      <c r="J26">
        <f t="shared" si="17"/>
        <v>45301.5835305843</v>
      </c>
      <c r="K26" s="1">
        <f t="shared" si="18"/>
        <v>-5.194144838256761</v>
      </c>
      <c r="L26" s="1">
        <f t="shared" si="19"/>
        <v>-0.4164694157007034</v>
      </c>
    </row>
    <row r="27" spans="1:12" ht="12.75">
      <c r="A27" s="1">
        <f t="shared" si="14"/>
        <v>25</v>
      </c>
      <c r="B27" s="3">
        <v>12</v>
      </c>
      <c r="C27" s="5">
        <v>354</v>
      </c>
      <c r="E27" s="6">
        <f t="shared" si="15"/>
        <v>45656</v>
      </c>
      <c r="G27">
        <f t="shared" si="2"/>
        <v>365.2419106317411</v>
      </c>
      <c r="H27">
        <f t="shared" si="3"/>
        <v>29.530584278061543</v>
      </c>
      <c r="I27">
        <f t="shared" si="16"/>
        <v>45662.04776579348</v>
      </c>
      <c r="J27">
        <f t="shared" si="17"/>
        <v>45655.95054192104</v>
      </c>
      <c r="K27" s="1">
        <f t="shared" si="18"/>
        <v>6.04776579348254</v>
      </c>
      <c r="L27" s="1">
        <f t="shared" si="19"/>
        <v>-0.04945807896001497</v>
      </c>
    </row>
    <row r="28" spans="1:12" ht="12.75">
      <c r="A28" s="1">
        <f t="shared" si="14"/>
        <v>26</v>
      </c>
      <c r="B28" s="3">
        <v>13</v>
      </c>
      <c r="C28" s="5">
        <v>384</v>
      </c>
      <c r="E28" s="6">
        <f t="shared" si="15"/>
        <v>46040</v>
      </c>
      <c r="G28">
        <f t="shared" si="2"/>
        <v>365.2419106317411</v>
      </c>
      <c r="H28">
        <f t="shared" si="3"/>
        <v>29.530584278061543</v>
      </c>
      <c r="I28">
        <f t="shared" si="16"/>
        <v>46027.28967642522</v>
      </c>
      <c r="J28">
        <f t="shared" si="17"/>
        <v>46039.84813753584</v>
      </c>
      <c r="K28" s="1">
        <f t="shared" si="18"/>
        <v>-12.710323574778158</v>
      </c>
      <c r="L28" s="1">
        <f t="shared" si="19"/>
        <v>-0.1518624641612405</v>
      </c>
    </row>
    <row r="29" spans="1:12" ht="12.75">
      <c r="A29" s="1">
        <f t="shared" si="14"/>
        <v>27</v>
      </c>
      <c r="B29" s="3">
        <v>12</v>
      </c>
      <c r="C29" s="5">
        <v>354</v>
      </c>
      <c r="E29" s="6">
        <f t="shared" si="15"/>
        <v>46394</v>
      </c>
      <c r="G29">
        <f t="shared" si="2"/>
        <v>365.2419106317411</v>
      </c>
      <c r="H29">
        <f t="shared" si="3"/>
        <v>29.530584278061543</v>
      </c>
      <c r="I29">
        <f t="shared" si="16"/>
        <v>46392.53158705696</v>
      </c>
      <c r="J29">
        <f t="shared" si="17"/>
        <v>46394.21514887258</v>
      </c>
      <c r="K29" s="1">
        <f t="shared" si="18"/>
        <v>-1.4684129430388566</v>
      </c>
      <c r="L29" s="1">
        <f t="shared" si="19"/>
        <v>0.21514887257944793</v>
      </c>
    </row>
    <row r="30" spans="1:12" ht="12.75">
      <c r="A30" s="1">
        <f t="shared" si="14"/>
        <v>28</v>
      </c>
      <c r="B30" s="3">
        <v>12</v>
      </c>
      <c r="C30" s="5">
        <v>355</v>
      </c>
      <c r="E30" s="6">
        <f t="shared" si="15"/>
        <v>46749</v>
      </c>
      <c r="G30">
        <f t="shared" si="2"/>
        <v>365.2419106317411</v>
      </c>
      <c r="H30">
        <f t="shared" si="3"/>
        <v>29.530584278061543</v>
      </c>
      <c r="I30">
        <f t="shared" si="16"/>
        <v>46757.7734976887</v>
      </c>
      <c r="J30">
        <f t="shared" si="17"/>
        <v>46748.58216020932</v>
      </c>
      <c r="K30" s="1">
        <f t="shared" si="18"/>
        <v>8.773497688700445</v>
      </c>
      <c r="L30" s="1">
        <f t="shared" si="19"/>
        <v>-0.41783979067986365</v>
      </c>
    </row>
    <row r="31" spans="1:12" ht="12.75">
      <c r="A31" s="1">
        <f t="shared" si="14"/>
        <v>29</v>
      </c>
      <c r="B31" s="3">
        <v>13</v>
      </c>
      <c r="C31" s="5">
        <v>384</v>
      </c>
      <c r="E31" s="6">
        <f t="shared" si="15"/>
        <v>47133</v>
      </c>
      <c r="G31">
        <f t="shared" si="2"/>
        <v>365.2419106317411</v>
      </c>
      <c r="H31">
        <f t="shared" si="3"/>
        <v>29.530584278061543</v>
      </c>
      <c r="I31">
        <f t="shared" si="16"/>
        <v>47123.01540832044</v>
      </c>
      <c r="J31">
        <f t="shared" si="17"/>
        <v>47132.47975582412</v>
      </c>
      <c r="K31" s="1">
        <f t="shared" si="18"/>
        <v>-9.984591679560253</v>
      </c>
      <c r="L31" s="1">
        <f t="shared" si="19"/>
        <v>-0.5202441758810892</v>
      </c>
    </row>
    <row r="32" spans="1:12" ht="12.75">
      <c r="A32" s="1">
        <f t="shared" si="14"/>
        <v>30</v>
      </c>
      <c r="B32" s="3">
        <v>12</v>
      </c>
      <c r="C32" s="5">
        <v>354</v>
      </c>
      <c r="E32" s="6">
        <f t="shared" si="15"/>
        <v>47487</v>
      </c>
      <c r="G32">
        <f t="shared" si="2"/>
        <v>365.2419106317411</v>
      </c>
      <c r="H32">
        <f t="shared" si="3"/>
        <v>29.530584278061543</v>
      </c>
      <c r="I32">
        <f t="shared" si="16"/>
        <v>47488.25731895218</v>
      </c>
      <c r="J32">
        <f t="shared" si="17"/>
        <v>47486.84676716086</v>
      </c>
      <c r="K32" s="1">
        <f t="shared" si="18"/>
        <v>1.2573189521790482</v>
      </c>
      <c r="L32" s="1">
        <f t="shared" si="19"/>
        <v>-0.15323283914040076</v>
      </c>
    </row>
    <row r="33" spans="1:12" ht="12.75">
      <c r="A33" s="1">
        <f t="shared" si="14"/>
        <v>31</v>
      </c>
      <c r="B33" s="3">
        <v>12</v>
      </c>
      <c r="C33" s="5">
        <v>354</v>
      </c>
      <c r="E33" s="6">
        <f t="shared" si="15"/>
        <v>47841</v>
      </c>
      <c r="G33">
        <f t="shared" si="2"/>
        <v>365.2419106317411</v>
      </c>
      <c r="H33">
        <f t="shared" si="3"/>
        <v>29.530584278061543</v>
      </c>
      <c r="I33">
        <f t="shared" si="16"/>
        <v>47853.49922958392</v>
      </c>
      <c r="J33">
        <f t="shared" si="17"/>
        <v>47841.2137784976</v>
      </c>
      <c r="K33" s="1">
        <f t="shared" si="18"/>
        <v>12.49922958391835</v>
      </c>
      <c r="L33" s="1">
        <f t="shared" si="19"/>
        <v>0.21377849760028766</v>
      </c>
    </row>
    <row r="34" spans="1:12" ht="12.75">
      <c r="A34" s="1">
        <f t="shared" si="14"/>
        <v>32</v>
      </c>
      <c r="B34" s="3">
        <v>13</v>
      </c>
      <c r="C34" s="5">
        <v>384</v>
      </c>
      <c r="E34" s="6">
        <f t="shared" si="15"/>
        <v>48225</v>
      </c>
      <c r="G34">
        <f t="shared" si="2"/>
        <v>365.2419106317411</v>
      </c>
      <c r="H34">
        <f t="shared" si="3"/>
        <v>29.530584278061543</v>
      </c>
      <c r="I34">
        <f t="shared" si="16"/>
        <v>48218.74114021566</v>
      </c>
      <c r="J34">
        <f t="shared" si="17"/>
        <v>48225.1113741124</v>
      </c>
      <c r="K34" s="1">
        <f t="shared" si="18"/>
        <v>-6.258859784342349</v>
      </c>
      <c r="L34" s="1">
        <f t="shared" si="19"/>
        <v>0.11137411239906214</v>
      </c>
    </row>
    <row r="35" spans="1:12" ht="12.75">
      <c r="A35" s="1">
        <f t="shared" si="14"/>
        <v>33</v>
      </c>
      <c r="B35" s="3">
        <v>12</v>
      </c>
      <c r="C35" s="5">
        <v>354</v>
      </c>
      <c r="E35" s="6">
        <f t="shared" si="15"/>
        <v>48579</v>
      </c>
      <c r="G35">
        <f aca="true" t="shared" si="20" ref="G35:G91">G34</f>
        <v>365.2419106317411</v>
      </c>
      <c r="H35">
        <f aca="true" t="shared" si="21" ref="H35:H91">H34</f>
        <v>29.530584278061543</v>
      </c>
      <c r="I35">
        <f t="shared" si="16"/>
        <v>48583.9830508474</v>
      </c>
      <c r="J35">
        <f t="shared" si="17"/>
        <v>48579.47838544914</v>
      </c>
      <c r="K35" s="1">
        <f t="shared" si="18"/>
        <v>4.983050847396953</v>
      </c>
      <c r="L35" s="1">
        <f t="shared" si="19"/>
        <v>0.47838544913975056</v>
      </c>
    </row>
    <row r="36" spans="1:12" ht="12.75">
      <c r="A36" s="1">
        <f t="shared" si="14"/>
        <v>34</v>
      </c>
      <c r="B36" s="3">
        <v>13</v>
      </c>
      <c r="C36" s="5">
        <v>384</v>
      </c>
      <c r="E36" s="6">
        <f t="shared" si="15"/>
        <v>48963</v>
      </c>
      <c r="G36">
        <f t="shared" si="20"/>
        <v>365.2419106317411</v>
      </c>
      <c r="H36">
        <f t="shared" si="21"/>
        <v>29.530584278061543</v>
      </c>
      <c r="I36">
        <f t="shared" si="16"/>
        <v>48949.224961479136</v>
      </c>
      <c r="J36">
        <f t="shared" si="17"/>
        <v>48963.37598106394</v>
      </c>
      <c r="K36" s="1">
        <f t="shared" si="18"/>
        <v>-13.775038520863745</v>
      </c>
      <c r="L36" s="1">
        <f t="shared" si="19"/>
        <v>0.37598106393852504</v>
      </c>
    </row>
    <row r="37" spans="1:12" ht="12.75">
      <c r="A37" s="1">
        <f t="shared" si="14"/>
        <v>35</v>
      </c>
      <c r="B37" s="3">
        <v>12</v>
      </c>
      <c r="C37" s="5">
        <v>355</v>
      </c>
      <c r="E37" s="6">
        <f t="shared" si="15"/>
        <v>49318</v>
      </c>
      <c r="G37">
        <f t="shared" si="20"/>
        <v>365.2419106317411</v>
      </c>
      <c r="H37">
        <f t="shared" si="21"/>
        <v>29.530584278061543</v>
      </c>
      <c r="I37">
        <f t="shared" si="16"/>
        <v>49314.466872110876</v>
      </c>
      <c r="J37">
        <f t="shared" si="17"/>
        <v>49317.74299240068</v>
      </c>
      <c r="K37" s="1">
        <f t="shared" si="18"/>
        <v>-3.5331278891244438</v>
      </c>
      <c r="L37" s="1">
        <f t="shared" si="19"/>
        <v>-0.25700759932078654</v>
      </c>
    </row>
    <row r="38" spans="1:12" ht="12.75">
      <c r="A38" s="1">
        <f t="shared" si="14"/>
        <v>36</v>
      </c>
      <c r="B38" s="3">
        <v>12</v>
      </c>
      <c r="C38" s="5">
        <v>354</v>
      </c>
      <c r="E38" s="6">
        <f t="shared" si="15"/>
        <v>49672</v>
      </c>
      <c r="G38">
        <f t="shared" si="20"/>
        <v>365.2419106317411</v>
      </c>
      <c r="H38">
        <f t="shared" si="21"/>
        <v>29.530584278061543</v>
      </c>
      <c r="I38">
        <f t="shared" si="16"/>
        <v>49679.708782742615</v>
      </c>
      <c r="J38">
        <f t="shared" si="17"/>
        <v>49672.11000373742</v>
      </c>
      <c r="K38" s="1">
        <f t="shared" si="18"/>
        <v>7.708782742614858</v>
      </c>
      <c r="L38" s="1">
        <f t="shared" si="19"/>
        <v>0.11000373741990188</v>
      </c>
    </row>
    <row r="39" spans="1:12" ht="12.75">
      <c r="A39" s="1">
        <f aca="true" t="shared" si="22" ref="A39:A95">A38+1</f>
        <v>37</v>
      </c>
      <c r="B39" s="3">
        <v>13</v>
      </c>
      <c r="C39" s="5">
        <v>384</v>
      </c>
      <c r="E39" s="6">
        <f aca="true" t="shared" si="23" ref="E39:E95">E38+C39</f>
        <v>50056</v>
      </c>
      <c r="G39">
        <f t="shared" si="20"/>
        <v>365.2419106317411</v>
      </c>
      <c r="H39">
        <f t="shared" si="21"/>
        <v>29.530584278061543</v>
      </c>
      <c r="I39">
        <f aca="true" t="shared" si="24" ref="I39:I95">I38+G39</f>
        <v>50044.950693374354</v>
      </c>
      <c r="J39">
        <f aca="true" t="shared" si="25" ref="J39:J95">J38+H39*B39</f>
        <v>50056.00759935222</v>
      </c>
      <c r="K39" s="1">
        <f aca="true" t="shared" si="26" ref="K39:K95">I39-E39</f>
        <v>-11.04930662564584</v>
      </c>
      <c r="L39" s="1">
        <f aca="true" t="shared" si="27" ref="L39:L95">J39-E39</f>
        <v>0.0075993522186763585</v>
      </c>
    </row>
    <row r="40" spans="1:12" ht="12.75">
      <c r="A40" s="1">
        <f t="shared" si="22"/>
        <v>38</v>
      </c>
      <c r="B40" s="3">
        <v>12</v>
      </c>
      <c r="C40" s="5">
        <v>354</v>
      </c>
      <c r="E40" s="6">
        <f t="shared" si="23"/>
        <v>50410</v>
      </c>
      <c r="G40">
        <f t="shared" si="20"/>
        <v>365.2419106317411</v>
      </c>
      <c r="H40">
        <f t="shared" si="21"/>
        <v>29.530584278061543</v>
      </c>
      <c r="I40">
        <f t="shared" si="24"/>
        <v>50410.19260400609</v>
      </c>
      <c r="J40">
        <f t="shared" si="25"/>
        <v>50410.37461068896</v>
      </c>
      <c r="K40" s="1">
        <f t="shared" si="26"/>
        <v>0.19260400609346107</v>
      </c>
      <c r="L40" s="1">
        <f t="shared" si="27"/>
        <v>0.3746106889593648</v>
      </c>
    </row>
    <row r="41" spans="1:12" ht="12.75">
      <c r="A41" s="1">
        <f t="shared" si="22"/>
        <v>39</v>
      </c>
      <c r="B41" s="3">
        <v>12</v>
      </c>
      <c r="C41" s="5">
        <v>355</v>
      </c>
      <c r="E41" s="6">
        <f t="shared" si="23"/>
        <v>50765</v>
      </c>
      <c r="G41">
        <f t="shared" si="20"/>
        <v>365.2419106317411</v>
      </c>
      <c r="H41">
        <f t="shared" si="21"/>
        <v>29.530584278061543</v>
      </c>
      <c r="I41">
        <f t="shared" si="24"/>
        <v>50775.43451463783</v>
      </c>
      <c r="J41">
        <f t="shared" si="25"/>
        <v>50764.7416220257</v>
      </c>
      <c r="K41" s="1">
        <f t="shared" si="26"/>
        <v>10.434514637832763</v>
      </c>
      <c r="L41" s="1">
        <f t="shared" si="27"/>
        <v>-0.2583779742999468</v>
      </c>
    </row>
    <row r="42" spans="1:12" ht="12.75">
      <c r="A42" s="1">
        <f t="shared" si="22"/>
        <v>40</v>
      </c>
      <c r="B42" s="3">
        <v>13</v>
      </c>
      <c r="C42" s="5">
        <v>384</v>
      </c>
      <c r="E42" s="6">
        <f t="shared" si="23"/>
        <v>51149</v>
      </c>
      <c r="G42">
        <f t="shared" si="20"/>
        <v>365.2419106317411</v>
      </c>
      <c r="H42">
        <f t="shared" si="21"/>
        <v>29.530584278061543</v>
      </c>
      <c r="I42">
        <f t="shared" si="24"/>
        <v>51140.67642526957</v>
      </c>
      <c r="J42">
        <f t="shared" si="25"/>
        <v>51148.6392176405</v>
      </c>
      <c r="K42" s="1">
        <f t="shared" si="26"/>
        <v>-8.323574730427936</v>
      </c>
      <c r="L42" s="1">
        <f t="shared" si="27"/>
        <v>-0.3607823595011723</v>
      </c>
    </row>
    <row r="43" spans="1:12" ht="12.75">
      <c r="A43" s="1">
        <f t="shared" si="22"/>
        <v>41</v>
      </c>
      <c r="B43" s="3">
        <v>12</v>
      </c>
      <c r="C43" s="5">
        <v>354</v>
      </c>
      <c r="E43" s="6">
        <f t="shared" si="23"/>
        <v>51503</v>
      </c>
      <c r="G43">
        <f t="shared" si="20"/>
        <v>365.2419106317411</v>
      </c>
      <c r="H43">
        <f t="shared" si="21"/>
        <v>29.530584278061543</v>
      </c>
      <c r="I43">
        <f t="shared" si="24"/>
        <v>51505.91833590131</v>
      </c>
      <c r="J43">
        <f t="shared" si="25"/>
        <v>51503.00622897724</v>
      </c>
      <c r="K43" s="1">
        <f t="shared" si="26"/>
        <v>2.918335901311366</v>
      </c>
      <c r="L43" s="1">
        <f t="shared" si="27"/>
        <v>0.006228977239516098</v>
      </c>
    </row>
    <row r="44" spans="1:12" ht="12.75">
      <c r="A44" s="1">
        <f t="shared" si="22"/>
        <v>42</v>
      </c>
      <c r="B44" s="3">
        <v>12</v>
      </c>
      <c r="C44" s="5">
        <v>354</v>
      </c>
      <c r="E44" s="6">
        <f t="shared" si="23"/>
        <v>51857</v>
      </c>
      <c r="G44">
        <f t="shared" si="20"/>
        <v>365.2419106317411</v>
      </c>
      <c r="H44">
        <f t="shared" si="21"/>
        <v>29.530584278061543</v>
      </c>
      <c r="I44">
        <f t="shared" si="24"/>
        <v>51871.16024653305</v>
      </c>
      <c r="J44">
        <f t="shared" si="25"/>
        <v>51857.37324031398</v>
      </c>
      <c r="K44" s="1">
        <f t="shared" si="26"/>
        <v>14.160246533050667</v>
      </c>
      <c r="L44" s="1">
        <f t="shared" si="27"/>
        <v>0.3732403139802045</v>
      </c>
    </row>
    <row r="45" spans="1:12" ht="12.75">
      <c r="A45" s="1">
        <f t="shared" si="22"/>
        <v>43</v>
      </c>
      <c r="B45" s="3">
        <v>13</v>
      </c>
      <c r="C45" s="5">
        <v>384</v>
      </c>
      <c r="E45" s="6">
        <f t="shared" si="23"/>
        <v>52241</v>
      </c>
      <c r="G45">
        <f t="shared" si="20"/>
        <v>365.2419106317411</v>
      </c>
      <c r="H45">
        <f t="shared" si="21"/>
        <v>29.530584278061543</v>
      </c>
      <c r="I45">
        <f t="shared" si="24"/>
        <v>52236.40215716479</v>
      </c>
      <c r="J45">
        <f t="shared" si="25"/>
        <v>52241.27083592878</v>
      </c>
      <c r="K45" s="1">
        <f t="shared" si="26"/>
        <v>-4.597842835210031</v>
      </c>
      <c r="L45" s="1">
        <f t="shared" si="27"/>
        <v>0.270835928778979</v>
      </c>
    </row>
    <row r="46" spans="1:12" ht="12.75">
      <c r="A46" s="1">
        <f t="shared" si="22"/>
        <v>44</v>
      </c>
      <c r="B46" s="3">
        <v>12</v>
      </c>
      <c r="C46" s="5">
        <v>355</v>
      </c>
      <c r="E46" s="6">
        <f t="shared" si="23"/>
        <v>52596</v>
      </c>
      <c r="G46">
        <f t="shared" si="20"/>
        <v>365.2419106317411</v>
      </c>
      <c r="H46">
        <f t="shared" si="21"/>
        <v>29.530584278061543</v>
      </c>
      <c r="I46">
        <f t="shared" si="24"/>
        <v>52601.64406779653</v>
      </c>
      <c r="J46">
        <f t="shared" si="25"/>
        <v>52595.63784726552</v>
      </c>
      <c r="K46" s="1">
        <f t="shared" si="26"/>
        <v>5.644067796529271</v>
      </c>
      <c r="L46" s="1">
        <f t="shared" si="27"/>
        <v>-0.3621527344803326</v>
      </c>
    </row>
    <row r="47" spans="1:12" ht="12.75">
      <c r="A47" s="1">
        <f t="shared" si="22"/>
        <v>45</v>
      </c>
      <c r="B47" s="3">
        <v>13</v>
      </c>
      <c r="C47" s="5">
        <v>384</v>
      </c>
      <c r="E47" s="6">
        <f t="shared" si="23"/>
        <v>52980</v>
      </c>
      <c r="G47">
        <f t="shared" si="20"/>
        <v>365.2419106317411</v>
      </c>
      <c r="H47">
        <f t="shared" si="21"/>
        <v>29.530584278061543</v>
      </c>
      <c r="I47">
        <f t="shared" si="24"/>
        <v>52966.88597842827</v>
      </c>
      <c r="J47">
        <f t="shared" si="25"/>
        <v>52979.53544288032</v>
      </c>
      <c r="K47" s="1">
        <f t="shared" si="26"/>
        <v>-13.114021571731428</v>
      </c>
      <c r="L47" s="1">
        <f t="shared" si="27"/>
        <v>-0.4645571196815581</v>
      </c>
    </row>
    <row r="48" spans="1:12" ht="12.75">
      <c r="A48" s="1">
        <f t="shared" si="22"/>
        <v>46</v>
      </c>
      <c r="B48" s="3">
        <v>12</v>
      </c>
      <c r="C48" s="5">
        <v>354</v>
      </c>
      <c r="E48" s="6">
        <f t="shared" si="23"/>
        <v>53334</v>
      </c>
      <c r="G48">
        <f t="shared" si="20"/>
        <v>365.2419106317411</v>
      </c>
      <c r="H48">
        <f t="shared" si="21"/>
        <v>29.530584278061543</v>
      </c>
      <c r="I48">
        <f t="shared" si="24"/>
        <v>53332.12788906001</v>
      </c>
      <c r="J48">
        <f t="shared" si="25"/>
        <v>53333.90245421706</v>
      </c>
      <c r="K48" s="1">
        <f t="shared" si="26"/>
        <v>-1.872110939992126</v>
      </c>
      <c r="L48" s="1">
        <f t="shared" si="27"/>
        <v>-0.09754578294086969</v>
      </c>
    </row>
    <row r="49" spans="1:12" ht="12.75">
      <c r="A49" s="1">
        <f t="shared" si="22"/>
        <v>47</v>
      </c>
      <c r="B49" s="3">
        <v>12</v>
      </c>
      <c r="C49" s="5">
        <v>354</v>
      </c>
      <c r="E49" s="6">
        <f t="shared" si="23"/>
        <v>53688</v>
      </c>
      <c r="G49">
        <f t="shared" si="20"/>
        <v>365.2419106317411</v>
      </c>
      <c r="H49">
        <f t="shared" si="21"/>
        <v>29.530584278061543</v>
      </c>
      <c r="I49">
        <f t="shared" si="24"/>
        <v>53697.36979969175</v>
      </c>
      <c r="J49">
        <f t="shared" si="25"/>
        <v>53688.2694655538</v>
      </c>
      <c r="K49" s="1">
        <f t="shared" si="26"/>
        <v>9.369799691747176</v>
      </c>
      <c r="L49" s="1">
        <f t="shared" si="27"/>
        <v>0.26946555379981874</v>
      </c>
    </row>
    <row r="50" spans="1:12" ht="12.75">
      <c r="A50" s="1">
        <f t="shared" si="22"/>
        <v>48</v>
      </c>
      <c r="B50" s="3">
        <v>13</v>
      </c>
      <c r="C50" s="5">
        <v>384</v>
      </c>
      <c r="E50" s="6">
        <f t="shared" si="23"/>
        <v>54072</v>
      </c>
      <c r="G50">
        <f t="shared" si="20"/>
        <v>365.2419106317411</v>
      </c>
      <c r="H50">
        <f t="shared" si="21"/>
        <v>29.530584278061543</v>
      </c>
      <c r="I50">
        <f t="shared" si="24"/>
        <v>54062.61171032349</v>
      </c>
      <c r="J50">
        <f t="shared" si="25"/>
        <v>54072.1670611686</v>
      </c>
      <c r="K50" s="1">
        <f t="shared" si="26"/>
        <v>-9.388289676513523</v>
      </c>
      <c r="L50" s="1">
        <f t="shared" si="27"/>
        <v>0.1670611685985932</v>
      </c>
    </row>
    <row r="51" spans="1:12" ht="12.75">
      <c r="A51" s="1">
        <f t="shared" si="22"/>
        <v>49</v>
      </c>
      <c r="B51" s="3">
        <v>12</v>
      </c>
      <c r="C51" s="5">
        <v>355</v>
      </c>
      <c r="E51" s="6">
        <f t="shared" si="23"/>
        <v>54427</v>
      </c>
      <c r="G51">
        <f t="shared" si="20"/>
        <v>365.2419106317411</v>
      </c>
      <c r="H51">
        <f t="shared" si="21"/>
        <v>29.530584278061543</v>
      </c>
      <c r="I51">
        <f t="shared" si="24"/>
        <v>54427.853620955226</v>
      </c>
      <c r="J51">
        <f t="shared" si="25"/>
        <v>54426.53407250534</v>
      </c>
      <c r="K51" s="1">
        <f t="shared" si="26"/>
        <v>0.8536209552257787</v>
      </c>
      <c r="L51" s="1">
        <f t="shared" si="27"/>
        <v>-0.46592749466071837</v>
      </c>
    </row>
    <row r="52" spans="1:12" ht="12.75">
      <c r="A52" s="1">
        <f t="shared" si="22"/>
        <v>50</v>
      </c>
      <c r="B52" s="3">
        <v>12</v>
      </c>
      <c r="C52" s="5">
        <v>354</v>
      </c>
      <c r="E52" s="6">
        <f t="shared" si="23"/>
        <v>54781</v>
      </c>
      <c r="G52">
        <f t="shared" si="20"/>
        <v>365.2419106317411</v>
      </c>
      <c r="H52">
        <f t="shared" si="21"/>
        <v>29.530584278061543</v>
      </c>
      <c r="I52">
        <f t="shared" si="24"/>
        <v>54793.095531586965</v>
      </c>
      <c r="J52">
        <f t="shared" si="25"/>
        <v>54780.90108384208</v>
      </c>
      <c r="K52" s="1">
        <f t="shared" si="26"/>
        <v>12.09553158696508</v>
      </c>
      <c r="L52" s="1">
        <f t="shared" si="27"/>
        <v>-0.09891615792002995</v>
      </c>
    </row>
    <row r="53" spans="1:12" ht="12.75">
      <c r="A53" s="1">
        <f t="shared" si="22"/>
        <v>51</v>
      </c>
      <c r="B53" s="3">
        <v>13</v>
      </c>
      <c r="C53" s="5">
        <v>384</v>
      </c>
      <c r="E53" s="6">
        <f t="shared" si="23"/>
        <v>55165</v>
      </c>
      <c r="G53">
        <f t="shared" si="20"/>
        <v>365.2419106317411</v>
      </c>
      <c r="H53">
        <f t="shared" si="21"/>
        <v>29.530584278061543</v>
      </c>
      <c r="I53">
        <f t="shared" si="24"/>
        <v>55158.337442218704</v>
      </c>
      <c r="J53">
        <f t="shared" si="25"/>
        <v>55164.79867945688</v>
      </c>
      <c r="K53" s="1">
        <f t="shared" si="26"/>
        <v>-6.662557781295618</v>
      </c>
      <c r="L53" s="1">
        <f t="shared" si="27"/>
        <v>-0.20132054312125547</v>
      </c>
    </row>
    <row r="54" spans="1:12" ht="12.75">
      <c r="A54" s="1">
        <f t="shared" si="22"/>
        <v>52</v>
      </c>
      <c r="B54" s="3">
        <v>12</v>
      </c>
      <c r="C54" s="5">
        <v>354</v>
      </c>
      <c r="E54" s="6">
        <f t="shared" si="23"/>
        <v>55519</v>
      </c>
      <c r="G54">
        <f t="shared" si="20"/>
        <v>365.2419106317411</v>
      </c>
      <c r="H54">
        <f t="shared" si="21"/>
        <v>29.530584278061543</v>
      </c>
      <c r="I54">
        <f t="shared" si="24"/>
        <v>55523.579352850444</v>
      </c>
      <c r="J54">
        <f t="shared" si="25"/>
        <v>55519.16569079362</v>
      </c>
      <c r="K54" s="1">
        <f t="shared" si="26"/>
        <v>4.579352850443684</v>
      </c>
      <c r="L54" s="1">
        <f t="shared" si="27"/>
        <v>0.16569079361943295</v>
      </c>
    </row>
    <row r="55" spans="1:12" ht="12.75">
      <c r="A55" s="1">
        <f t="shared" si="22"/>
        <v>53</v>
      </c>
      <c r="B55" s="3">
        <v>13</v>
      </c>
      <c r="C55" s="5">
        <v>384</v>
      </c>
      <c r="E55" s="6">
        <f t="shared" si="23"/>
        <v>55903</v>
      </c>
      <c r="G55">
        <f t="shared" si="20"/>
        <v>365.2419106317411</v>
      </c>
      <c r="H55">
        <f t="shared" si="21"/>
        <v>29.530584278061543</v>
      </c>
      <c r="I55">
        <f t="shared" si="24"/>
        <v>55888.82126348218</v>
      </c>
      <c r="J55">
        <f t="shared" si="25"/>
        <v>55903.06328640842</v>
      </c>
      <c r="K55" s="1">
        <f t="shared" si="26"/>
        <v>-14.178736517817015</v>
      </c>
      <c r="L55" s="1">
        <f t="shared" si="27"/>
        <v>0.06328640841820743</v>
      </c>
    </row>
    <row r="56" spans="1:12" ht="12.75">
      <c r="A56" s="1">
        <f t="shared" si="22"/>
        <v>54</v>
      </c>
      <c r="B56" s="3">
        <v>12</v>
      </c>
      <c r="C56" s="5">
        <v>354</v>
      </c>
      <c r="E56" s="6">
        <f t="shared" si="23"/>
        <v>56257</v>
      </c>
      <c r="G56">
        <f t="shared" si="20"/>
        <v>365.2419106317411</v>
      </c>
      <c r="H56">
        <f t="shared" si="21"/>
        <v>29.530584278061543</v>
      </c>
      <c r="I56">
        <f t="shared" si="24"/>
        <v>56254.06317411392</v>
      </c>
      <c r="J56">
        <f t="shared" si="25"/>
        <v>56257.43029774516</v>
      </c>
      <c r="K56" s="1">
        <f t="shared" si="26"/>
        <v>-2.936825886077713</v>
      </c>
      <c r="L56" s="1">
        <f t="shared" si="27"/>
        <v>0.43029774515889585</v>
      </c>
    </row>
    <row r="57" spans="1:12" ht="12.75">
      <c r="A57" s="1">
        <f t="shared" si="22"/>
        <v>55</v>
      </c>
      <c r="B57" s="3">
        <v>12</v>
      </c>
      <c r="C57" s="5">
        <v>355</v>
      </c>
      <c r="E57" s="6">
        <f t="shared" si="23"/>
        <v>56612</v>
      </c>
      <c r="G57">
        <f t="shared" si="20"/>
        <v>365.2419106317411</v>
      </c>
      <c r="H57">
        <f t="shared" si="21"/>
        <v>29.530584278061543</v>
      </c>
      <c r="I57">
        <f t="shared" si="24"/>
        <v>56619.30508474566</v>
      </c>
      <c r="J57">
        <f t="shared" si="25"/>
        <v>56611.7973090819</v>
      </c>
      <c r="K57" s="1">
        <f t="shared" si="26"/>
        <v>7.305084745661588</v>
      </c>
      <c r="L57" s="1">
        <f t="shared" si="27"/>
        <v>-0.20269091810041573</v>
      </c>
    </row>
    <row r="58" spans="1:12" ht="12.75">
      <c r="A58" s="1">
        <f t="shared" si="22"/>
        <v>56</v>
      </c>
      <c r="B58" s="3">
        <v>13</v>
      </c>
      <c r="C58" s="5">
        <v>384</v>
      </c>
      <c r="E58" s="6">
        <f t="shared" si="23"/>
        <v>56996</v>
      </c>
      <c r="G58">
        <f t="shared" si="20"/>
        <v>365.2419106317411</v>
      </c>
      <c r="H58">
        <f t="shared" si="21"/>
        <v>29.530584278061543</v>
      </c>
      <c r="I58">
        <f t="shared" si="24"/>
        <v>56984.5469953774</v>
      </c>
      <c r="J58">
        <f t="shared" si="25"/>
        <v>56995.6949046967</v>
      </c>
      <c r="K58" s="1">
        <f t="shared" si="26"/>
        <v>-11.45300462259911</v>
      </c>
      <c r="L58" s="1">
        <f t="shared" si="27"/>
        <v>-0.30509530330164125</v>
      </c>
    </row>
    <row r="59" spans="1:12" ht="12.75">
      <c r="A59" s="1">
        <f t="shared" si="22"/>
        <v>57</v>
      </c>
      <c r="B59" s="3">
        <v>12</v>
      </c>
      <c r="C59" s="5">
        <v>354</v>
      </c>
      <c r="E59" s="6">
        <f t="shared" si="23"/>
        <v>57350</v>
      </c>
      <c r="G59">
        <f t="shared" si="20"/>
        <v>365.2419106317411</v>
      </c>
      <c r="H59">
        <f t="shared" si="21"/>
        <v>29.530584278061543</v>
      </c>
      <c r="I59">
        <f t="shared" si="24"/>
        <v>57349.78890600914</v>
      </c>
      <c r="J59">
        <f t="shared" si="25"/>
        <v>57350.06191603344</v>
      </c>
      <c r="K59" s="1">
        <f t="shared" si="26"/>
        <v>-0.2110939908598084</v>
      </c>
      <c r="L59" s="1">
        <f t="shared" si="27"/>
        <v>0.06191603343904717</v>
      </c>
    </row>
    <row r="60" spans="1:12" ht="12.75">
      <c r="A60" s="1">
        <f t="shared" si="22"/>
        <v>58</v>
      </c>
      <c r="B60" s="3">
        <v>12</v>
      </c>
      <c r="C60" s="5">
        <v>354</v>
      </c>
      <c r="E60" s="6">
        <f t="shared" si="23"/>
        <v>57704</v>
      </c>
      <c r="G60">
        <f t="shared" si="20"/>
        <v>365.2419106317411</v>
      </c>
      <c r="H60">
        <f t="shared" si="21"/>
        <v>29.530584278061543</v>
      </c>
      <c r="I60">
        <f t="shared" si="24"/>
        <v>57715.03081664088</v>
      </c>
      <c r="J60">
        <f t="shared" si="25"/>
        <v>57704.42892737018</v>
      </c>
      <c r="K60" s="1">
        <f t="shared" si="26"/>
        <v>11.030816640879493</v>
      </c>
      <c r="L60" s="1">
        <f t="shared" si="27"/>
        <v>0.4289273701797356</v>
      </c>
    </row>
    <row r="61" spans="1:12" ht="12.75">
      <c r="A61" s="1">
        <f t="shared" si="22"/>
        <v>59</v>
      </c>
      <c r="B61" s="3">
        <v>13</v>
      </c>
      <c r="C61" s="5">
        <v>384</v>
      </c>
      <c r="E61" s="6">
        <f t="shared" si="23"/>
        <v>58088</v>
      </c>
      <c r="G61">
        <f t="shared" si="20"/>
        <v>365.2419106317411</v>
      </c>
      <c r="H61">
        <f t="shared" si="21"/>
        <v>29.530584278061543</v>
      </c>
      <c r="I61">
        <f t="shared" si="24"/>
        <v>58080.27272727262</v>
      </c>
      <c r="J61">
        <f t="shared" si="25"/>
        <v>58088.32652298498</v>
      </c>
      <c r="K61" s="1">
        <f t="shared" si="26"/>
        <v>-7.727272727381205</v>
      </c>
      <c r="L61" s="1">
        <f t="shared" si="27"/>
        <v>0.32652298497851007</v>
      </c>
    </row>
    <row r="62" spans="1:12" ht="12.75">
      <c r="A62" s="1">
        <f t="shared" si="22"/>
        <v>60</v>
      </c>
      <c r="B62" s="3">
        <v>12</v>
      </c>
      <c r="C62" s="5">
        <v>355</v>
      </c>
      <c r="E62" s="6">
        <f t="shared" si="23"/>
        <v>58443</v>
      </c>
      <c r="G62">
        <f t="shared" si="20"/>
        <v>365.2419106317411</v>
      </c>
      <c r="H62">
        <f t="shared" si="21"/>
        <v>29.530584278061543</v>
      </c>
      <c r="I62">
        <f t="shared" si="24"/>
        <v>58445.51463790436</v>
      </c>
      <c r="J62">
        <f t="shared" si="25"/>
        <v>58442.69353432172</v>
      </c>
      <c r="K62" s="1">
        <f t="shared" si="26"/>
        <v>2.5146379043580964</v>
      </c>
      <c r="L62" s="1">
        <f t="shared" si="27"/>
        <v>-0.3064656782808015</v>
      </c>
    </row>
    <row r="63" spans="1:12" ht="12.75">
      <c r="A63" s="1">
        <f t="shared" si="22"/>
        <v>61</v>
      </c>
      <c r="B63" s="3">
        <v>12</v>
      </c>
      <c r="C63" s="5">
        <v>354</v>
      </c>
      <c r="E63" s="6">
        <f t="shared" si="23"/>
        <v>58797</v>
      </c>
      <c r="G63">
        <f t="shared" si="20"/>
        <v>365.2419106317411</v>
      </c>
      <c r="H63">
        <f t="shared" si="21"/>
        <v>29.530584278061543</v>
      </c>
      <c r="I63">
        <f t="shared" si="24"/>
        <v>58810.7565485361</v>
      </c>
      <c r="J63">
        <f t="shared" si="25"/>
        <v>58797.06054565846</v>
      </c>
      <c r="K63" s="1">
        <f t="shared" si="26"/>
        <v>13.756548536097398</v>
      </c>
      <c r="L63" s="1">
        <f t="shared" si="27"/>
        <v>0.06054565845988691</v>
      </c>
    </row>
    <row r="64" spans="1:12" ht="12.75">
      <c r="A64" s="1">
        <f t="shared" si="22"/>
        <v>62</v>
      </c>
      <c r="B64" s="3">
        <v>13</v>
      </c>
      <c r="C64" s="5">
        <v>384</v>
      </c>
      <c r="E64" s="6">
        <f t="shared" si="23"/>
        <v>59181</v>
      </c>
      <c r="G64">
        <f t="shared" si="20"/>
        <v>365.2419106317411</v>
      </c>
      <c r="H64">
        <f t="shared" si="21"/>
        <v>29.530584278061543</v>
      </c>
      <c r="I64">
        <f t="shared" si="24"/>
        <v>59175.99845916784</v>
      </c>
      <c r="J64">
        <f t="shared" si="25"/>
        <v>59180.95814127326</v>
      </c>
      <c r="K64" s="1">
        <f t="shared" si="26"/>
        <v>-5.0015408321633</v>
      </c>
      <c r="L64" s="1">
        <f t="shared" si="27"/>
        <v>-0.041858726741338614</v>
      </c>
    </row>
    <row r="65" spans="1:12" ht="12.75">
      <c r="A65" s="1">
        <f t="shared" si="22"/>
        <v>63</v>
      </c>
      <c r="B65" s="3">
        <v>12</v>
      </c>
      <c r="C65" s="5">
        <v>354</v>
      </c>
      <c r="E65" s="6">
        <f t="shared" si="23"/>
        <v>59535</v>
      </c>
      <c r="G65">
        <f t="shared" si="20"/>
        <v>365.2419106317411</v>
      </c>
      <c r="H65">
        <f t="shared" si="21"/>
        <v>29.530584278061543</v>
      </c>
      <c r="I65">
        <f t="shared" si="24"/>
        <v>59541.240369799576</v>
      </c>
      <c r="J65">
        <f t="shared" si="25"/>
        <v>59535.32515261</v>
      </c>
      <c r="K65" s="1">
        <f t="shared" si="26"/>
        <v>6.240369799576001</v>
      </c>
      <c r="L65" s="1">
        <f t="shared" si="27"/>
        <v>0.3251526099993498</v>
      </c>
    </row>
    <row r="66" spans="1:12" ht="12.75">
      <c r="A66" s="1">
        <f t="shared" si="22"/>
        <v>64</v>
      </c>
      <c r="B66" s="3">
        <v>13</v>
      </c>
      <c r="C66" s="5">
        <v>384</v>
      </c>
      <c r="E66" s="6">
        <f t="shared" si="23"/>
        <v>59919</v>
      </c>
      <c r="G66">
        <f t="shared" si="20"/>
        <v>365.2419106317411</v>
      </c>
      <c r="H66">
        <f t="shared" si="21"/>
        <v>29.530584278061543</v>
      </c>
      <c r="I66">
        <f t="shared" si="24"/>
        <v>59906.482280431315</v>
      </c>
      <c r="J66">
        <f t="shared" si="25"/>
        <v>59919.2227482248</v>
      </c>
      <c r="K66" s="1">
        <f t="shared" si="26"/>
        <v>-12.517719568684697</v>
      </c>
      <c r="L66" s="1">
        <f t="shared" si="27"/>
        <v>0.22274822479812428</v>
      </c>
    </row>
    <row r="67" spans="1:12" ht="12.75">
      <c r="A67" s="1">
        <f t="shared" si="22"/>
        <v>65</v>
      </c>
      <c r="B67" s="3">
        <v>12</v>
      </c>
      <c r="C67" s="5">
        <v>355</v>
      </c>
      <c r="E67" s="6">
        <f t="shared" si="23"/>
        <v>60274</v>
      </c>
      <c r="G67">
        <f t="shared" si="20"/>
        <v>365.2419106317411</v>
      </c>
      <c r="H67">
        <f t="shared" si="21"/>
        <v>29.530584278061543</v>
      </c>
      <c r="I67">
        <f t="shared" si="24"/>
        <v>60271.724191063055</v>
      </c>
      <c r="J67">
        <f t="shared" si="25"/>
        <v>60273.58975956154</v>
      </c>
      <c r="K67" s="1">
        <f t="shared" si="26"/>
        <v>-2.2758089369453955</v>
      </c>
      <c r="L67" s="1">
        <f t="shared" si="27"/>
        <v>-0.4102404384611873</v>
      </c>
    </row>
    <row r="68" spans="1:12" ht="12.75">
      <c r="A68" s="1">
        <f t="shared" si="22"/>
        <v>66</v>
      </c>
      <c r="B68" s="3">
        <v>12</v>
      </c>
      <c r="C68" s="5">
        <v>354</v>
      </c>
      <c r="E68" s="6">
        <f t="shared" si="23"/>
        <v>60628</v>
      </c>
      <c r="G68">
        <f t="shared" si="20"/>
        <v>365.2419106317411</v>
      </c>
      <c r="H68">
        <f t="shared" si="21"/>
        <v>29.530584278061543</v>
      </c>
      <c r="I68">
        <f t="shared" si="24"/>
        <v>60636.966101694794</v>
      </c>
      <c r="J68">
        <f t="shared" si="25"/>
        <v>60627.95677089828</v>
      </c>
      <c r="K68" s="1">
        <f t="shared" si="26"/>
        <v>8.966101694793906</v>
      </c>
      <c r="L68" s="1">
        <f t="shared" si="27"/>
        <v>-0.043229101720498875</v>
      </c>
    </row>
    <row r="69" spans="1:12" ht="12.75">
      <c r="A69" s="1">
        <f t="shared" si="22"/>
        <v>67</v>
      </c>
      <c r="B69" s="3">
        <v>13</v>
      </c>
      <c r="C69" s="5">
        <v>384</v>
      </c>
      <c r="E69" s="6">
        <f t="shared" si="23"/>
        <v>61012</v>
      </c>
      <c r="G69">
        <f t="shared" si="20"/>
        <v>365.2419106317411</v>
      </c>
      <c r="H69">
        <f t="shared" si="21"/>
        <v>29.530584278061543</v>
      </c>
      <c r="I69">
        <f t="shared" si="24"/>
        <v>61002.20801232653</v>
      </c>
      <c r="J69">
        <f t="shared" si="25"/>
        <v>61011.85436651308</v>
      </c>
      <c r="K69" s="1">
        <f t="shared" si="26"/>
        <v>-9.791987673466792</v>
      </c>
      <c r="L69" s="1">
        <f t="shared" si="27"/>
        <v>-0.1456334869217244</v>
      </c>
    </row>
    <row r="70" spans="1:12" ht="12.75">
      <c r="A70" s="1">
        <f t="shared" si="22"/>
        <v>68</v>
      </c>
      <c r="B70" s="3">
        <v>12</v>
      </c>
      <c r="C70" s="5">
        <v>354</v>
      </c>
      <c r="E70" s="6">
        <f t="shared" si="23"/>
        <v>61366</v>
      </c>
      <c r="G70">
        <f t="shared" si="20"/>
        <v>365.2419106317411</v>
      </c>
      <c r="H70">
        <f t="shared" si="21"/>
        <v>29.530584278061543</v>
      </c>
      <c r="I70">
        <f t="shared" si="24"/>
        <v>61367.44992295827</v>
      </c>
      <c r="J70">
        <f t="shared" si="25"/>
        <v>61366.22137784982</v>
      </c>
      <c r="K70" s="1">
        <f t="shared" si="26"/>
        <v>1.4499229582725093</v>
      </c>
      <c r="L70" s="1">
        <f t="shared" si="27"/>
        <v>0.22137784981896402</v>
      </c>
    </row>
    <row r="71" spans="1:12" ht="12.75">
      <c r="A71" s="1">
        <f t="shared" si="22"/>
        <v>69</v>
      </c>
      <c r="B71" s="3">
        <v>12</v>
      </c>
      <c r="C71" s="5">
        <v>355</v>
      </c>
      <c r="E71" s="6">
        <f t="shared" si="23"/>
        <v>61721</v>
      </c>
      <c r="G71">
        <f t="shared" si="20"/>
        <v>365.2419106317411</v>
      </c>
      <c r="H71">
        <f t="shared" si="21"/>
        <v>29.530584278061543</v>
      </c>
      <c r="I71">
        <f t="shared" si="24"/>
        <v>61732.69183359001</v>
      </c>
      <c r="J71">
        <f t="shared" si="25"/>
        <v>61720.58838918656</v>
      </c>
      <c r="K71" s="1">
        <f t="shared" si="26"/>
        <v>11.69183359001181</v>
      </c>
      <c r="L71" s="1">
        <f t="shared" si="27"/>
        <v>-0.41161081344034756</v>
      </c>
    </row>
    <row r="72" spans="1:12" ht="12.75">
      <c r="A72" s="1">
        <f t="shared" si="22"/>
        <v>70</v>
      </c>
      <c r="B72" s="3">
        <v>13</v>
      </c>
      <c r="C72" s="5">
        <v>384</v>
      </c>
      <c r="E72" s="6">
        <f t="shared" si="23"/>
        <v>62105</v>
      </c>
      <c r="G72">
        <f t="shared" si="20"/>
        <v>365.2419106317411</v>
      </c>
      <c r="H72">
        <f t="shared" si="21"/>
        <v>29.530584278061543</v>
      </c>
      <c r="I72">
        <f t="shared" si="24"/>
        <v>62097.93374422175</v>
      </c>
      <c r="J72">
        <f t="shared" si="25"/>
        <v>62104.48598480136</v>
      </c>
      <c r="K72" s="1">
        <f t="shared" si="26"/>
        <v>-7.0662557782488875</v>
      </c>
      <c r="L72" s="1">
        <f t="shared" si="27"/>
        <v>-0.5140151986415731</v>
      </c>
    </row>
    <row r="73" spans="1:12" ht="12.75">
      <c r="A73" s="1">
        <f t="shared" si="22"/>
        <v>71</v>
      </c>
      <c r="B73" s="3">
        <v>12</v>
      </c>
      <c r="C73" s="5">
        <v>354</v>
      </c>
      <c r="E73" s="6">
        <f t="shared" si="23"/>
        <v>62459</v>
      </c>
      <c r="G73">
        <f t="shared" si="20"/>
        <v>365.2419106317411</v>
      </c>
      <c r="H73">
        <f t="shared" si="21"/>
        <v>29.530584278061543</v>
      </c>
      <c r="I73">
        <f t="shared" si="24"/>
        <v>62463.17565485349</v>
      </c>
      <c r="J73">
        <f t="shared" si="25"/>
        <v>62458.8529961381</v>
      </c>
      <c r="K73" s="1">
        <f t="shared" si="26"/>
        <v>4.175654853490414</v>
      </c>
      <c r="L73" s="1">
        <f t="shared" si="27"/>
        <v>-0.14700386190088466</v>
      </c>
    </row>
    <row r="74" spans="1:12" ht="12.75">
      <c r="A74" s="1">
        <f t="shared" si="22"/>
        <v>72</v>
      </c>
      <c r="B74" s="3">
        <v>13</v>
      </c>
      <c r="C74" s="5">
        <v>384</v>
      </c>
      <c r="E74" s="6">
        <f t="shared" si="23"/>
        <v>62843</v>
      </c>
      <c r="G74">
        <f t="shared" si="20"/>
        <v>365.2419106317411</v>
      </c>
      <c r="H74">
        <f t="shared" si="21"/>
        <v>29.530584278061543</v>
      </c>
      <c r="I74">
        <f t="shared" si="24"/>
        <v>62828.41756548523</v>
      </c>
      <c r="J74">
        <f t="shared" si="25"/>
        <v>62842.7505917529</v>
      </c>
      <c r="K74" s="1">
        <f t="shared" si="26"/>
        <v>-14.582434514770284</v>
      </c>
      <c r="L74" s="1">
        <f t="shared" si="27"/>
        <v>-0.24940824710211018</v>
      </c>
    </row>
    <row r="75" spans="1:12" ht="12.75">
      <c r="A75" s="1">
        <f t="shared" si="22"/>
        <v>73</v>
      </c>
      <c r="B75" s="3">
        <v>12</v>
      </c>
      <c r="C75" s="5">
        <v>354</v>
      </c>
      <c r="E75" s="6">
        <f t="shared" si="23"/>
        <v>63197</v>
      </c>
      <c r="G75">
        <f t="shared" si="20"/>
        <v>365.2419106317411</v>
      </c>
      <c r="H75">
        <f t="shared" si="21"/>
        <v>29.530584278061543</v>
      </c>
      <c r="I75">
        <f t="shared" si="24"/>
        <v>63193.65947611697</v>
      </c>
      <c r="J75">
        <f t="shared" si="25"/>
        <v>63197.11760308964</v>
      </c>
      <c r="K75" s="1">
        <f t="shared" si="26"/>
        <v>-3.3405238830309827</v>
      </c>
      <c r="L75" s="1">
        <f t="shared" si="27"/>
        <v>0.11760308963857824</v>
      </c>
    </row>
    <row r="76" spans="1:12" ht="12.75">
      <c r="A76" s="1">
        <f t="shared" si="22"/>
        <v>74</v>
      </c>
      <c r="B76" s="3">
        <v>12</v>
      </c>
      <c r="C76" s="5">
        <v>354</v>
      </c>
      <c r="E76" s="6">
        <f t="shared" si="23"/>
        <v>63551</v>
      </c>
      <c r="G76">
        <f t="shared" si="20"/>
        <v>365.2419106317411</v>
      </c>
      <c r="H76">
        <f t="shared" si="21"/>
        <v>29.530584278061543</v>
      </c>
      <c r="I76">
        <f t="shared" si="24"/>
        <v>63558.90138674871</v>
      </c>
      <c r="J76">
        <f t="shared" si="25"/>
        <v>63551.48461442638</v>
      </c>
      <c r="K76" s="1">
        <f t="shared" si="26"/>
        <v>7.901386748708319</v>
      </c>
      <c r="L76" s="1">
        <f t="shared" si="27"/>
        <v>0.48461442637926666</v>
      </c>
    </row>
    <row r="77" spans="1:12" ht="12.75">
      <c r="A77" s="1">
        <f t="shared" si="22"/>
        <v>75</v>
      </c>
      <c r="B77" s="3">
        <v>13</v>
      </c>
      <c r="C77" s="5">
        <v>384</v>
      </c>
      <c r="E77" s="6">
        <f t="shared" si="23"/>
        <v>63935</v>
      </c>
      <c r="G77">
        <f t="shared" si="20"/>
        <v>365.2419106317411</v>
      </c>
      <c r="H77">
        <f t="shared" si="21"/>
        <v>29.530584278061543</v>
      </c>
      <c r="I77">
        <f t="shared" si="24"/>
        <v>63924.14329738045</v>
      </c>
      <c r="J77">
        <f t="shared" si="25"/>
        <v>63935.38221004118</v>
      </c>
      <c r="K77" s="1">
        <f t="shared" si="26"/>
        <v>-10.85670261955238</v>
      </c>
      <c r="L77" s="1">
        <f t="shared" si="27"/>
        <v>0.38221004117804114</v>
      </c>
    </row>
    <row r="78" spans="1:12" ht="12.75">
      <c r="A78" s="1">
        <f t="shared" si="22"/>
        <v>76</v>
      </c>
      <c r="B78" s="3">
        <v>12</v>
      </c>
      <c r="C78" s="5">
        <v>355</v>
      </c>
      <c r="E78" s="6">
        <f t="shared" si="23"/>
        <v>64290</v>
      </c>
      <c r="G78">
        <f t="shared" si="20"/>
        <v>365.2419106317411</v>
      </c>
      <c r="H78">
        <f t="shared" si="21"/>
        <v>29.530584278061543</v>
      </c>
      <c r="I78">
        <f t="shared" si="24"/>
        <v>64289.38520801219</v>
      </c>
      <c r="J78">
        <f t="shared" si="25"/>
        <v>64289.74922137792</v>
      </c>
      <c r="K78" s="1">
        <f t="shared" si="26"/>
        <v>-0.6147919878130779</v>
      </c>
      <c r="L78" s="1">
        <f t="shared" si="27"/>
        <v>-0.25077862208127044</v>
      </c>
    </row>
    <row r="79" spans="1:12" ht="12.75">
      <c r="A79" s="1">
        <f t="shared" si="22"/>
        <v>77</v>
      </c>
      <c r="B79" s="3">
        <v>12</v>
      </c>
      <c r="C79" s="5">
        <v>354</v>
      </c>
      <c r="E79" s="6">
        <f t="shared" si="23"/>
        <v>64644</v>
      </c>
      <c r="G79">
        <f t="shared" si="20"/>
        <v>365.2419106317411</v>
      </c>
      <c r="H79">
        <f t="shared" si="21"/>
        <v>29.530584278061543</v>
      </c>
      <c r="I79">
        <f t="shared" si="24"/>
        <v>64654.627118643926</v>
      </c>
      <c r="J79">
        <f t="shared" si="25"/>
        <v>64644.11623271466</v>
      </c>
      <c r="K79" s="1">
        <f t="shared" si="26"/>
        <v>10.627118643926224</v>
      </c>
      <c r="L79" s="1">
        <f t="shared" si="27"/>
        <v>0.11623271465941798</v>
      </c>
    </row>
    <row r="80" spans="1:12" ht="12.75">
      <c r="A80" s="1">
        <f t="shared" si="22"/>
        <v>78</v>
      </c>
      <c r="B80" s="3">
        <v>13</v>
      </c>
      <c r="C80" s="5">
        <v>384</v>
      </c>
      <c r="E80" s="6">
        <f t="shared" si="23"/>
        <v>65028</v>
      </c>
      <c r="G80">
        <f t="shared" si="20"/>
        <v>365.2419106317411</v>
      </c>
      <c r="H80">
        <f t="shared" si="21"/>
        <v>29.530584278061543</v>
      </c>
      <c r="I80">
        <f t="shared" si="24"/>
        <v>65019.869029275666</v>
      </c>
      <c r="J80">
        <f t="shared" si="25"/>
        <v>65028.01382832946</v>
      </c>
      <c r="K80" s="1">
        <f t="shared" si="26"/>
        <v>-8.130970724334475</v>
      </c>
      <c r="L80" s="1">
        <f t="shared" si="27"/>
        <v>0.013828329458192457</v>
      </c>
    </row>
    <row r="81" spans="1:12" ht="12.75">
      <c r="A81" s="1">
        <f t="shared" si="22"/>
        <v>79</v>
      </c>
      <c r="B81" s="3">
        <v>12</v>
      </c>
      <c r="C81" s="5">
        <v>354</v>
      </c>
      <c r="E81" s="6">
        <f t="shared" si="23"/>
        <v>65382</v>
      </c>
      <c r="G81">
        <f t="shared" si="20"/>
        <v>365.2419106317411</v>
      </c>
      <c r="H81">
        <f t="shared" si="21"/>
        <v>29.530584278061543</v>
      </c>
      <c r="I81">
        <f t="shared" si="24"/>
        <v>65385.110939907405</v>
      </c>
      <c r="J81">
        <f t="shared" si="25"/>
        <v>65382.3808396662</v>
      </c>
      <c r="K81" s="1">
        <f t="shared" si="26"/>
        <v>3.110939907404827</v>
      </c>
      <c r="L81" s="1">
        <f t="shared" si="27"/>
        <v>0.3808396661988809</v>
      </c>
    </row>
    <row r="82" spans="1:12" ht="12.75">
      <c r="A82" s="1">
        <f t="shared" si="22"/>
        <v>80</v>
      </c>
      <c r="B82" s="3">
        <v>12</v>
      </c>
      <c r="C82" s="5">
        <v>355</v>
      </c>
      <c r="E82" s="6">
        <f t="shared" si="23"/>
        <v>65737</v>
      </c>
      <c r="G82">
        <f t="shared" si="20"/>
        <v>365.2419106317411</v>
      </c>
      <c r="H82">
        <f t="shared" si="21"/>
        <v>29.530584278061543</v>
      </c>
      <c r="I82">
        <f t="shared" si="24"/>
        <v>65750.35285053914</v>
      </c>
      <c r="J82">
        <f t="shared" si="25"/>
        <v>65736.74785100293</v>
      </c>
      <c r="K82" s="1">
        <f t="shared" si="26"/>
        <v>13.352850539144129</v>
      </c>
      <c r="L82" s="1">
        <f t="shared" si="27"/>
        <v>-0.25214899706770666</v>
      </c>
    </row>
    <row r="83" spans="1:12" ht="12.75">
      <c r="A83" s="1">
        <f t="shared" si="22"/>
        <v>81</v>
      </c>
      <c r="B83" s="3">
        <v>13</v>
      </c>
      <c r="C83" s="5">
        <v>384</v>
      </c>
      <c r="E83" s="6">
        <f t="shared" si="23"/>
        <v>66121</v>
      </c>
      <c r="G83">
        <f t="shared" si="20"/>
        <v>365.2419106317411</v>
      </c>
      <c r="H83">
        <f t="shared" si="21"/>
        <v>29.530584278061543</v>
      </c>
      <c r="I83">
        <f t="shared" si="24"/>
        <v>66115.59476117088</v>
      </c>
      <c r="J83">
        <f t="shared" si="25"/>
        <v>66120.64544661774</v>
      </c>
      <c r="K83" s="1">
        <f t="shared" si="26"/>
        <v>-5.40523882911657</v>
      </c>
      <c r="L83" s="1">
        <f t="shared" si="27"/>
        <v>-0.3545533822616562</v>
      </c>
    </row>
    <row r="84" spans="1:12" ht="12.75">
      <c r="A84" s="1">
        <f t="shared" si="22"/>
        <v>82</v>
      </c>
      <c r="B84" s="3">
        <v>12</v>
      </c>
      <c r="C84" s="5">
        <v>354</v>
      </c>
      <c r="E84" s="6">
        <f t="shared" si="23"/>
        <v>66475</v>
      </c>
      <c r="G84">
        <f t="shared" si="20"/>
        <v>365.2419106317411</v>
      </c>
      <c r="H84">
        <f t="shared" si="21"/>
        <v>29.530584278061543</v>
      </c>
      <c r="I84">
        <f t="shared" si="24"/>
        <v>66480.83667180262</v>
      </c>
      <c r="J84">
        <f t="shared" si="25"/>
        <v>66475.01245795448</v>
      </c>
      <c r="K84" s="1">
        <f t="shared" si="26"/>
        <v>5.836671802622732</v>
      </c>
      <c r="L84" s="1">
        <f t="shared" si="27"/>
        <v>0.012457954479032196</v>
      </c>
    </row>
    <row r="85" spans="1:12" ht="12.75">
      <c r="A85" s="1">
        <f t="shared" si="22"/>
        <v>83</v>
      </c>
      <c r="B85" s="3">
        <v>13</v>
      </c>
      <c r="C85" s="5">
        <v>384</v>
      </c>
      <c r="E85" s="6">
        <f t="shared" si="23"/>
        <v>66859</v>
      </c>
      <c r="G85">
        <f t="shared" si="20"/>
        <v>365.2419106317411</v>
      </c>
      <c r="H85">
        <f t="shared" si="21"/>
        <v>29.530584278061543</v>
      </c>
      <c r="I85">
        <f t="shared" si="24"/>
        <v>66846.07858243436</v>
      </c>
      <c r="J85">
        <f t="shared" si="25"/>
        <v>66858.91005356929</v>
      </c>
      <c r="K85" s="1">
        <f t="shared" si="26"/>
        <v>-12.921417565637967</v>
      </c>
      <c r="L85" s="1">
        <f t="shared" si="27"/>
        <v>-0.08994643071491737</v>
      </c>
    </row>
    <row r="86" spans="1:12" ht="12.75">
      <c r="A86" s="1">
        <f t="shared" si="22"/>
        <v>84</v>
      </c>
      <c r="B86" s="3">
        <v>12</v>
      </c>
      <c r="C86" s="5">
        <v>354</v>
      </c>
      <c r="E86" s="6">
        <f t="shared" si="23"/>
        <v>67213</v>
      </c>
      <c r="G86">
        <f t="shared" si="20"/>
        <v>365.2419106317411</v>
      </c>
      <c r="H86">
        <f t="shared" si="21"/>
        <v>29.530584278061543</v>
      </c>
      <c r="I86">
        <f t="shared" si="24"/>
        <v>67211.3204930661</v>
      </c>
      <c r="J86">
        <f t="shared" si="25"/>
        <v>67213.27706490603</v>
      </c>
      <c r="K86" s="1">
        <f t="shared" si="26"/>
        <v>-1.679506933898665</v>
      </c>
      <c r="L86" s="1">
        <f t="shared" si="27"/>
        <v>0.27706490602577105</v>
      </c>
    </row>
    <row r="87" spans="1:12" ht="12.75">
      <c r="A87" s="1">
        <f t="shared" si="22"/>
        <v>85</v>
      </c>
      <c r="B87" s="3">
        <v>12</v>
      </c>
      <c r="C87" s="5">
        <v>355</v>
      </c>
      <c r="E87" s="6">
        <f t="shared" si="23"/>
        <v>67568</v>
      </c>
      <c r="G87">
        <f t="shared" si="20"/>
        <v>365.2419106317411</v>
      </c>
      <c r="H87">
        <f t="shared" si="21"/>
        <v>29.530584278061543</v>
      </c>
      <c r="I87">
        <f t="shared" si="24"/>
        <v>67576.56240369784</v>
      </c>
      <c r="J87">
        <f t="shared" si="25"/>
        <v>67567.64407624277</v>
      </c>
      <c r="K87" s="1">
        <f t="shared" si="26"/>
        <v>8.562403697840637</v>
      </c>
      <c r="L87" s="1">
        <f t="shared" si="27"/>
        <v>-0.3559237572335405</v>
      </c>
    </row>
    <row r="88" spans="1:12" ht="12.75">
      <c r="A88" s="1">
        <f t="shared" si="22"/>
        <v>86</v>
      </c>
      <c r="B88" s="3">
        <v>13</v>
      </c>
      <c r="C88" s="5">
        <v>384</v>
      </c>
      <c r="E88" s="6">
        <f t="shared" si="23"/>
        <v>67952</v>
      </c>
      <c r="G88">
        <f t="shared" si="20"/>
        <v>365.2419106317411</v>
      </c>
      <c r="H88">
        <f t="shared" si="21"/>
        <v>29.530584278061543</v>
      </c>
      <c r="I88">
        <f t="shared" si="24"/>
        <v>67941.80431432958</v>
      </c>
      <c r="J88">
        <f t="shared" si="25"/>
        <v>67951.54167185757</v>
      </c>
      <c r="K88" s="1">
        <f t="shared" si="26"/>
        <v>-10.195685670420062</v>
      </c>
      <c r="L88" s="1">
        <f t="shared" si="27"/>
        <v>-0.4583281424274901</v>
      </c>
    </row>
    <row r="89" spans="1:12" ht="12.75">
      <c r="A89" s="1">
        <f t="shared" si="22"/>
        <v>87</v>
      </c>
      <c r="B89" s="3">
        <v>12</v>
      </c>
      <c r="C89" s="5">
        <v>354</v>
      </c>
      <c r="E89" s="6">
        <f t="shared" si="23"/>
        <v>68306</v>
      </c>
      <c r="G89">
        <f t="shared" si="20"/>
        <v>365.2419106317411</v>
      </c>
      <c r="H89">
        <f t="shared" si="21"/>
        <v>29.530584278061543</v>
      </c>
      <c r="I89">
        <f t="shared" si="24"/>
        <v>68307.04622496132</v>
      </c>
      <c r="J89">
        <f t="shared" si="25"/>
        <v>68305.90868319431</v>
      </c>
      <c r="K89" s="1">
        <f t="shared" si="26"/>
        <v>1.0462249613192398</v>
      </c>
      <c r="L89" s="1">
        <f t="shared" si="27"/>
        <v>-0.09131680568680167</v>
      </c>
    </row>
    <row r="90" spans="1:12" ht="12.75">
      <c r="A90" s="1">
        <f t="shared" si="22"/>
        <v>88</v>
      </c>
      <c r="B90" s="3">
        <v>12</v>
      </c>
      <c r="C90" s="5">
        <v>354</v>
      </c>
      <c r="E90" s="6">
        <f t="shared" si="23"/>
        <v>68660</v>
      </c>
      <c r="G90">
        <f t="shared" si="20"/>
        <v>365.2419106317411</v>
      </c>
      <c r="H90">
        <f t="shared" si="21"/>
        <v>29.530584278061543</v>
      </c>
      <c r="I90">
        <f t="shared" si="24"/>
        <v>68672.28813559306</v>
      </c>
      <c r="J90">
        <f t="shared" si="25"/>
        <v>68660.27569453105</v>
      </c>
      <c r="K90" s="1">
        <f t="shared" si="26"/>
        <v>12.288135593058541</v>
      </c>
      <c r="L90" s="1">
        <f t="shared" si="27"/>
        <v>0.27569453105388675</v>
      </c>
    </row>
    <row r="91" spans="1:12" ht="12.75">
      <c r="A91" s="1">
        <f t="shared" si="22"/>
        <v>89</v>
      </c>
      <c r="B91" s="3">
        <v>13</v>
      </c>
      <c r="C91" s="5">
        <v>384</v>
      </c>
      <c r="E91" s="6">
        <f t="shared" si="23"/>
        <v>69044</v>
      </c>
      <c r="G91">
        <f t="shared" si="20"/>
        <v>365.2419106317411</v>
      </c>
      <c r="H91">
        <f t="shared" si="21"/>
        <v>29.530584278061543</v>
      </c>
      <c r="I91">
        <f t="shared" si="24"/>
        <v>69037.5300462248</v>
      </c>
      <c r="J91">
        <f t="shared" si="25"/>
        <v>69044.17329014586</v>
      </c>
      <c r="K91" s="1">
        <f t="shared" si="26"/>
        <v>-6.469953775202157</v>
      </c>
      <c r="L91" s="1">
        <f t="shared" si="27"/>
        <v>0.17329014585993718</v>
      </c>
    </row>
    <row r="92" spans="1:12" ht="12.75">
      <c r="A92" s="1">
        <f t="shared" si="22"/>
        <v>90</v>
      </c>
      <c r="B92" s="3">
        <v>12</v>
      </c>
      <c r="C92" s="5">
        <v>354</v>
      </c>
      <c r="E92" s="6">
        <f t="shared" si="23"/>
        <v>69398</v>
      </c>
      <c r="G92">
        <f aca="true" t="shared" si="28" ref="G92:G155">G91</f>
        <v>365.2419106317411</v>
      </c>
      <c r="H92">
        <f aca="true" t="shared" si="29" ref="H92:H155">H91</f>
        <v>29.530584278061543</v>
      </c>
      <c r="I92">
        <f t="shared" si="24"/>
        <v>69402.77195685654</v>
      </c>
      <c r="J92">
        <f t="shared" si="25"/>
        <v>69398.5403014826</v>
      </c>
      <c r="K92" s="1">
        <f t="shared" si="26"/>
        <v>4.771956856537145</v>
      </c>
      <c r="L92" s="1">
        <f t="shared" si="27"/>
        <v>0.5403014826006256</v>
      </c>
    </row>
    <row r="93" spans="1:12" ht="12.75">
      <c r="A93" s="1">
        <f t="shared" si="22"/>
        <v>91</v>
      </c>
      <c r="B93" s="3">
        <v>13</v>
      </c>
      <c r="C93" s="5">
        <v>384</v>
      </c>
      <c r="E93" s="6">
        <f t="shared" si="23"/>
        <v>69782</v>
      </c>
      <c r="G93">
        <f t="shared" si="28"/>
        <v>365.2419106317411</v>
      </c>
      <c r="H93">
        <f t="shared" si="29"/>
        <v>29.530584278061543</v>
      </c>
      <c r="I93">
        <f t="shared" si="24"/>
        <v>69768.01386748828</v>
      </c>
      <c r="J93">
        <f t="shared" si="25"/>
        <v>69782.4378970974</v>
      </c>
      <c r="K93" s="1">
        <f t="shared" si="26"/>
        <v>-13.986132511723554</v>
      </c>
      <c r="L93" s="1">
        <f t="shared" si="27"/>
        <v>0.43789709740667604</v>
      </c>
    </row>
    <row r="94" spans="1:12" ht="12.75">
      <c r="A94" s="1">
        <f t="shared" si="22"/>
        <v>92</v>
      </c>
      <c r="B94" s="3">
        <v>12</v>
      </c>
      <c r="C94" s="5">
        <v>355</v>
      </c>
      <c r="E94" s="6">
        <f t="shared" si="23"/>
        <v>70137</v>
      </c>
      <c r="G94">
        <f t="shared" si="28"/>
        <v>365.2419106317411</v>
      </c>
      <c r="H94">
        <f t="shared" si="29"/>
        <v>29.530584278061543</v>
      </c>
      <c r="I94">
        <f t="shared" si="24"/>
        <v>70133.25577812002</v>
      </c>
      <c r="J94">
        <f t="shared" si="25"/>
        <v>70136.80490843415</v>
      </c>
      <c r="K94" s="1">
        <f t="shared" si="26"/>
        <v>-3.744221879984252</v>
      </c>
      <c r="L94" s="1">
        <f t="shared" si="27"/>
        <v>-0.19509156585263554</v>
      </c>
    </row>
    <row r="95" spans="1:12" ht="12.75">
      <c r="A95" s="1">
        <f t="shared" si="22"/>
        <v>93</v>
      </c>
      <c r="B95" s="3">
        <v>12</v>
      </c>
      <c r="C95" s="5">
        <v>354</v>
      </c>
      <c r="E95" s="6">
        <f t="shared" si="23"/>
        <v>70491</v>
      </c>
      <c r="G95">
        <f t="shared" si="28"/>
        <v>365.2419106317411</v>
      </c>
      <c r="H95">
        <f t="shared" si="29"/>
        <v>29.530584278061543</v>
      </c>
      <c r="I95">
        <f t="shared" si="24"/>
        <v>70498.49768875176</v>
      </c>
      <c r="J95">
        <f t="shared" si="25"/>
        <v>70491.17191977089</v>
      </c>
      <c r="K95" s="1">
        <f t="shared" si="26"/>
        <v>7.4976887517550495</v>
      </c>
      <c r="L95" s="1">
        <f t="shared" si="27"/>
        <v>0.17191977088805288</v>
      </c>
    </row>
    <row r="96" spans="1:12" ht="12.75">
      <c r="A96" s="1">
        <f aca="true" t="shared" si="30" ref="A96:A159">A95+1</f>
        <v>94</v>
      </c>
      <c r="B96" s="3">
        <v>13</v>
      </c>
      <c r="C96" s="5">
        <v>384</v>
      </c>
      <c r="E96" s="6">
        <f aca="true" t="shared" si="31" ref="E96:E159">E95+C96</f>
        <v>70875</v>
      </c>
      <c r="G96">
        <f t="shared" si="28"/>
        <v>365.2419106317411</v>
      </c>
      <c r="H96">
        <f t="shared" si="29"/>
        <v>29.530584278061543</v>
      </c>
      <c r="I96">
        <f aca="true" t="shared" si="32" ref="I96:I159">I95+G96</f>
        <v>70863.7395993835</v>
      </c>
      <c r="J96">
        <f aca="true" t="shared" si="33" ref="J96:J159">J95+H96*B96</f>
        <v>70875.0695153857</v>
      </c>
      <c r="K96" s="1">
        <f aca="true" t="shared" si="34" ref="K96:K159">I96-E96</f>
        <v>-11.260400616505649</v>
      </c>
      <c r="L96" s="1">
        <f aca="true" t="shared" si="35" ref="L96:L159">J96-E96</f>
        <v>0.06951538569410332</v>
      </c>
    </row>
    <row r="97" spans="1:12" ht="12.75">
      <c r="A97" s="1">
        <f t="shared" si="30"/>
        <v>95</v>
      </c>
      <c r="B97" s="3">
        <v>12</v>
      </c>
      <c r="C97" s="5">
        <v>354</v>
      </c>
      <c r="E97" s="6">
        <f t="shared" si="31"/>
        <v>71229</v>
      </c>
      <c r="G97">
        <f t="shared" si="28"/>
        <v>365.2419106317411</v>
      </c>
      <c r="H97">
        <f t="shared" si="29"/>
        <v>29.530584278061543</v>
      </c>
      <c r="I97">
        <f t="shared" si="32"/>
        <v>71228.98151001523</v>
      </c>
      <c r="J97">
        <f t="shared" si="33"/>
        <v>71229.43652672243</v>
      </c>
      <c r="K97" s="1">
        <f t="shared" si="34"/>
        <v>-0.018489984766347334</v>
      </c>
      <c r="L97" s="1">
        <f t="shared" si="35"/>
        <v>0.43652672243479174</v>
      </c>
    </row>
    <row r="98" spans="1:12" ht="12.75">
      <c r="A98" s="1">
        <f t="shared" si="30"/>
        <v>96</v>
      </c>
      <c r="B98" s="3">
        <v>12</v>
      </c>
      <c r="C98" s="5">
        <v>355</v>
      </c>
      <c r="E98" s="6">
        <f t="shared" si="31"/>
        <v>71584</v>
      </c>
      <c r="G98">
        <f t="shared" si="28"/>
        <v>365.2419106317411</v>
      </c>
      <c r="H98">
        <f t="shared" si="29"/>
        <v>29.530584278061543</v>
      </c>
      <c r="I98">
        <f t="shared" si="32"/>
        <v>71594.22342064697</v>
      </c>
      <c r="J98">
        <f t="shared" si="33"/>
        <v>71583.80353805918</v>
      </c>
      <c r="K98" s="1">
        <f t="shared" si="34"/>
        <v>10.223420646972954</v>
      </c>
      <c r="L98" s="1">
        <f t="shared" si="35"/>
        <v>-0.19646194082451984</v>
      </c>
    </row>
    <row r="99" spans="1:12" ht="12.75">
      <c r="A99" s="1">
        <f t="shared" si="30"/>
        <v>97</v>
      </c>
      <c r="B99" s="3">
        <v>13</v>
      </c>
      <c r="C99" s="5">
        <v>384</v>
      </c>
      <c r="E99" s="6">
        <f t="shared" si="31"/>
        <v>71968</v>
      </c>
      <c r="G99">
        <f t="shared" si="28"/>
        <v>365.2419106317411</v>
      </c>
      <c r="H99">
        <f t="shared" si="29"/>
        <v>29.530584278061543</v>
      </c>
      <c r="I99">
        <f t="shared" si="32"/>
        <v>71959.46533127871</v>
      </c>
      <c r="J99">
        <f t="shared" si="33"/>
        <v>71967.70113367398</v>
      </c>
      <c r="K99" s="1">
        <f t="shared" si="34"/>
        <v>-8.534668721287744</v>
      </c>
      <c r="L99" s="1">
        <f t="shared" si="35"/>
        <v>-0.2988663260184694</v>
      </c>
    </row>
    <row r="100" spans="1:12" ht="12.75">
      <c r="A100" s="1">
        <f t="shared" si="30"/>
        <v>98</v>
      </c>
      <c r="B100" s="3">
        <v>12</v>
      </c>
      <c r="C100" s="5">
        <v>354</v>
      </c>
      <c r="E100" s="6">
        <f t="shared" si="31"/>
        <v>72322</v>
      </c>
      <c r="G100">
        <f t="shared" si="28"/>
        <v>365.2419106317411</v>
      </c>
      <c r="H100">
        <f t="shared" si="29"/>
        <v>29.530584278061543</v>
      </c>
      <c r="I100">
        <f t="shared" si="32"/>
        <v>72324.70724191045</v>
      </c>
      <c r="J100">
        <f t="shared" si="33"/>
        <v>72322.06814501072</v>
      </c>
      <c r="K100" s="1">
        <f t="shared" si="34"/>
        <v>2.7072419104515575</v>
      </c>
      <c r="L100" s="1">
        <f t="shared" si="35"/>
        <v>0.06814501072221901</v>
      </c>
    </row>
    <row r="101" spans="1:12" ht="12.75">
      <c r="A101" s="1">
        <f t="shared" si="30"/>
        <v>99</v>
      </c>
      <c r="B101" s="3">
        <v>12</v>
      </c>
      <c r="C101" s="5">
        <v>354</v>
      </c>
      <c r="E101" s="6">
        <f t="shared" si="31"/>
        <v>72676</v>
      </c>
      <c r="G101">
        <f t="shared" si="28"/>
        <v>365.2419106317411</v>
      </c>
      <c r="H101">
        <f t="shared" si="29"/>
        <v>29.530584278061543</v>
      </c>
      <c r="I101">
        <f t="shared" si="32"/>
        <v>72689.94915254219</v>
      </c>
      <c r="J101">
        <f t="shared" si="33"/>
        <v>72676.43515634746</v>
      </c>
      <c r="K101" s="1">
        <f t="shared" si="34"/>
        <v>13.949152542190859</v>
      </c>
      <c r="L101" s="1">
        <f t="shared" si="35"/>
        <v>0.43515634746290743</v>
      </c>
    </row>
    <row r="102" spans="1:12" ht="12.75">
      <c r="A102" s="1">
        <f t="shared" si="30"/>
        <v>100</v>
      </c>
      <c r="B102" s="3">
        <v>13</v>
      </c>
      <c r="C102" s="5">
        <v>384</v>
      </c>
      <c r="E102" s="6">
        <f t="shared" si="31"/>
        <v>73060</v>
      </c>
      <c r="G102">
        <f t="shared" si="28"/>
        <v>365.2419106317411</v>
      </c>
      <c r="H102">
        <f t="shared" si="29"/>
        <v>29.530584278061543</v>
      </c>
      <c r="I102">
        <f t="shared" si="32"/>
        <v>73055.19106317393</v>
      </c>
      <c r="J102">
        <f t="shared" si="33"/>
        <v>73060.33275196227</v>
      </c>
      <c r="K102" s="1">
        <f t="shared" si="34"/>
        <v>-4.808936826069839</v>
      </c>
      <c r="L102" s="1">
        <f t="shared" si="35"/>
        <v>0.33275196226895787</v>
      </c>
    </row>
    <row r="103" spans="1:12" ht="12.75">
      <c r="A103" s="1">
        <f t="shared" si="30"/>
        <v>101</v>
      </c>
      <c r="B103" s="3">
        <v>12</v>
      </c>
      <c r="C103" s="5">
        <v>355</v>
      </c>
      <c r="E103" s="6">
        <f t="shared" si="31"/>
        <v>73415</v>
      </c>
      <c r="G103">
        <f t="shared" si="28"/>
        <v>365.2419106317411</v>
      </c>
      <c r="H103">
        <f t="shared" si="29"/>
        <v>29.530584278061543</v>
      </c>
      <c r="I103">
        <f t="shared" si="32"/>
        <v>73420.43297380567</v>
      </c>
      <c r="J103">
        <f t="shared" si="33"/>
        <v>73414.69976329901</v>
      </c>
      <c r="K103" s="1">
        <f t="shared" si="34"/>
        <v>5.432973805669462</v>
      </c>
      <c r="L103" s="1">
        <f t="shared" si="35"/>
        <v>-0.3002367009903537</v>
      </c>
    </row>
    <row r="104" spans="1:12" ht="12.75">
      <c r="A104" s="1">
        <f t="shared" si="30"/>
        <v>102</v>
      </c>
      <c r="B104" s="3">
        <v>13</v>
      </c>
      <c r="C104" s="5">
        <v>384</v>
      </c>
      <c r="E104" s="6">
        <f t="shared" si="31"/>
        <v>73799</v>
      </c>
      <c r="G104">
        <f t="shared" si="28"/>
        <v>365.2419106317411</v>
      </c>
      <c r="H104">
        <f t="shared" si="29"/>
        <v>29.530584278061543</v>
      </c>
      <c r="I104">
        <f t="shared" si="32"/>
        <v>73785.67488443741</v>
      </c>
      <c r="J104">
        <f t="shared" si="33"/>
        <v>73798.59735891382</v>
      </c>
      <c r="K104" s="1">
        <f t="shared" si="34"/>
        <v>-13.325115562591236</v>
      </c>
      <c r="L104" s="1">
        <f t="shared" si="35"/>
        <v>-0.4026410861843033</v>
      </c>
    </row>
    <row r="105" spans="1:12" ht="12.75">
      <c r="A105" s="1">
        <f t="shared" si="30"/>
        <v>103</v>
      </c>
      <c r="B105" s="3">
        <v>12</v>
      </c>
      <c r="C105" s="5">
        <v>354</v>
      </c>
      <c r="E105" s="6">
        <f t="shared" si="31"/>
        <v>74153</v>
      </c>
      <c r="G105">
        <f t="shared" si="28"/>
        <v>365.2419106317411</v>
      </c>
      <c r="H105">
        <f t="shared" si="29"/>
        <v>29.530584278061543</v>
      </c>
      <c r="I105">
        <f t="shared" si="32"/>
        <v>74150.91679506915</v>
      </c>
      <c r="J105">
        <f t="shared" si="33"/>
        <v>74152.96437025056</v>
      </c>
      <c r="K105" s="1">
        <f t="shared" si="34"/>
        <v>-2.0832049308519345</v>
      </c>
      <c r="L105" s="1">
        <f t="shared" si="35"/>
        <v>-0.035629749443614855</v>
      </c>
    </row>
    <row r="106" spans="1:12" ht="12.75">
      <c r="A106" s="1">
        <f t="shared" si="30"/>
        <v>104</v>
      </c>
      <c r="B106" s="3">
        <v>12</v>
      </c>
      <c r="C106" s="5">
        <v>354</v>
      </c>
      <c r="E106" s="6">
        <f t="shared" si="31"/>
        <v>74507</v>
      </c>
      <c r="G106">
        <f t="shared" si="28"/>
        <v>365.2419106317411</v>
      </c>
      <c r="H106">
        <f t="shared" si="29"/>
        <v>29.530584278061543</v>
      </c>
      <c r="I106">
        <f t="shared" si="32"/>
        <v>74516.15870570089</v>
      </c>
      <c r="J106">
        <f t="shared" si="33"/>
        <v>74507.3313815873</v>
      </c>
      <c r="K106" s="1">
        <f t="shared" si="34"/>
        <v>9.158705700887367</v>
      </c>
      <c r="L106" s="1">
        <f t="shared" si="35"/>
        <v>0.33138158729707357</v>
      </c>
    </row>
    <row r="107" spans="1:12" ht="12.75">
      <c r="A107" s="1">
        <f t="shared" si="30"/>
        <v>105</v>
      </c>
      <c r="B107" s="3">
        <v>13</v>
      </c>
      <c r="C107" s="5">
        <v>384</v>
      </c>
      <c r="E107" s="6">
        <f t="shared" si="31"/>
        <v>74891</v>
      </c>
      <c r="G107">
        <f t="shared" si="28"/>
        <v>365.2419106317411</v>
      </c>
      <c r="H107">
        <f t="shared" si="29"/>
        <v>29.530584278061543</v>
      </c>
      <c r="I107">
        <f t="shared" si="32"/>
        <v>74881.40061633263</v>
      </c>
      <c r="J107">
        <f t="shared" si="33"/>
        <v>74891.2289772021</v>
      </c>
      <c r="K107" s="1">
        <f t="shared" si="34"/>
        <v>-9.599383667373331</v>
      </c>
      <c r="L107" s="1">
        <f t="shared" si="35"/>
        <v>0.228977202103124</v>
      </c>
    </row>
    <row r="108" spans="1:12" ht="12.75">
      <c r="A108" s="1">
        <f t="shared" si="30"/>
        <v>106</v>
      </c>
      <c r="B108" s="3">
        <v>12</v>
      </c>
      <c r="C108" s="5">
        <v>355</v>
      </c>
      <c r="E108" s="6">
        <f t="shared" si="31"/>
        <v>75246</v>
      </c>
      <c r="G108">
        <f t="shared" si="28"/>
        <v>365.2419106317411</v>
      </c>
      <c r="H108">
        <f t="shared" si="29"/>
        <v>29.530584278061543</v>
      </c>
      <c r="I108">
        <f t="shared" si="32"/>
        <v>75246.64252696437</v>
      </c>
      <c r="J108">
        <f t="shared" si="33"/>
        <v>75245.59598853884</v>
      </c>
      <c r="K108" s="1">
        <f t="shared" si="34"/>
        <v>0.6425269643659703</v>
      </c>
      <c r="L108" s="1">
        <f t="shared" si="35"/>
        <v>-0.4040114611561876</v>
      </c>
    </row>
    <row r="109" spans="1:12" ht="12.75">
      <c r="A109" s="1">
        <f t="shared" si="30"/>
        <v>107</v>
      </c>
      <c r="B109" s="3">
        <v>12</v>
      </c>
      <c r="C109" s="5">
        <v>354</v>
      </c>
      <c r="E109" s="6">
        <f t="shared" si="31"/>
        <v>75600</v>
      </c>
      <c r="G109">
        <f t="shared" si="28"/>
        <v>365.2419106317411</v>
      </c>
      <c r="H109">
        <f t="shared" si="29"/>
        <v>29.530584278061543</v>
      </c>
      <c r="I109">
        <f t="shared" si="32"/>
        <v>75611.8844375961</v>
      </c>
      <c r="J109">
        <f t="shared" si="33"/>
        <v>75599.96299987558</v>
      </c>
      <c r="K109" s="1">
        <f t="shared" si="34"/>
        <v>11.884437596105272</v>
      </c>
      <c r="L109" s="1">
        <f t="shared" si="35"/>
        <v>-0.03700012441549916</v>
      </c>
    </row>
    <row r="110" spans="1:12" ht="12.75">
      <c r="A110" s="1">
        <f t="shared" si="30"/>
        <v>108</v>
      </c>
      <c r="B110" s="3">
        <v>13</v>
      </c>
      <c r="C110" s="5">
        <v>384</v>
      </c>
      <c r="E110" s="6">
        <f t="shared" si="31"/>
        <v>75984</v>
      </c>
      <c r="G110">
        <f t="shared" si="28"/>
        <v>365.2419106317411</v>
      </c>
      <c r="H110">
        <f t="shared" si="29"/>
        <v>29.530584278061543</v>
      </c>
      <c r="I110">
        <f t="shared" si="32"/>
        <v>75977.12634822784</v>
      </c>
      <c r="J110">
        <f t="shared" si="33"/>
        <v>75983.86059549039</v>
      </c>
      <c r="K110" s="1">
        <f t="shared" si="34"/>
        <v>-6.873651772155426</v>
      </c>
      <c r="L110" s="1">
        <f t="shared" si="35"/>
        <v>-0.13940450960944872</v>
      </c>
    </row>
    <row r="111" spans="1:12" ht="12.75">
      <c r="A111" s="1">
        <f t="shared" si="30"/>
        <v>109</v>
      </c>
      <c r="B111" s="3">
        <v>12</v>
      </c>
      <c r="C111" s="5">
        <v>354</v>
      </c>
      <c r="E111" s="6">
        <f t="shared" si="31"/>
        <v>76338</v>
      </c>
      <c r="G111">
        <f t="shared" si="28"/>
        <v>365.2419106317411</v>
      </c>
      <c r="H111">
        <f t="shared" si="29"/>
        <v>29.530584278061543</v>
      </c>
      <c r="I111">
        <f t="shared" si="32"/>
        <v>76342.36825885958</v>
      </c>
      <c r="J111">
        <f t="shared" si="33"/>
        <v>76338.22760682713</v>
      </c>
      <c r="K111" s="1">
        <f t="shared" si="34"/>
        <v>4.368258859583875</v>
      </c>
      <c r="L111" s="1">
        <f t="shared" si="35"/>
        <v>0.2276068271312397</v>
      </c>
    </row>
    <row r="112" spans="1:12" ht="12.75">
      <c r="A112" s="1">
        <f t="shared" si="30"/>
        <v>110</v>
      </c>
      <c r="B112" s="3">
        <v>13</v>
      </c>
      <c r="C112" s="5">
        <v>384</v>
      </c>
      <c r="E112" s="6">
        <f t="shared" si="31"/>
        <v>76722</v>
      </c>
      <c r="G112">
        <f t="shared" si="28"/>
        <v>365.2419106317411</v>
      </c>
      <c r="H112">
        <f t="shared" si="29"/>
        <v>29.530584278061543</v>
      </c>
      <c r="I112">
        <f t="shared" si="32"/>
        <v>76707.61016949132</v>
      </c>
      <c r="J112">
        <f t="shared" si="33"/>
        <v>76722.12520244194</v>
      </c>
      <c r="K112" s="1">
        <f t="shared" si="34"/>
        <v>-14.389830508676823</v>
      </c>
      <c r="L112" s="1">
        <f t="shared" si="35"/>
        <v>0.12520244193729013</v>
      </c>
    </row>
    <row r="113" spans="1:12" ht="12.75">
      <c r="A113" s="1">
        <f t="shared" si="30"/>
        <v>111</v>
      </c>
      <c r="B113" s="3">
        <v>12</v>
      </c>
      <c r="C113" s="5">
        <v>354</v>
      </c>
      <c r="E113" s="6">
        <f t="shared" si="31"/>
        <v>77076</v>
      </c>
      <c r="G113">
        <f t="shared" si="28"/>
        <v>365.2419106317411</v>
      </c>
      <c r="H113">
        <f t="shared" si="29"/>
        <v>29.530584278061543</v>
      </c>
      <c r="I113">
        <f t="shared" si="32"/>
        <v>77072.85208012306</v>
      </c>
      <c r="J113">
        <f t="shared" si="33"/>
        <v>77076.49221377868</v>
      </c>
      <c r="K113" s="1">
        <f t="shared" si="34"/>
        <v>-3.1479198769375216</v>
      </c>
      <c r="L113" s="1">
        <f t="shared" si="35"/>
        <v>0.49221377867797855</v>
      </c>
    </row>
    <row r="114" spans="1:12" ht="12.75">
      <c r="A114" s="1">
        <f t="shared" si="30"/>
        <v>112</v>
      </c>
      <c r="B114" s="3">
        <v>12</v>
      </c>
      <c r="C114" s="5">
        <v>355</v>
      </c>
      <c r="E114" s="6">
        <f t="shared" si="31"/>
        <v>77431</v>
      </c>
      <c r="G114">
        <f t="shared" si="28"/>
        <v>365.2419106317411</v>
      </c>
      <c r="H114">
        <f t="shared" si="29"/>
        <v>29.530584278061543</v>
      </c>
      <c r="I114">
        <f t="shared" si="32"/>
        <v>77438.0939907548</v>
      </c>
      <c r="J114">
        <f t="shared" si="33"/>
        <v>77430.85922511542</v>
      </c>
      <c r="K114" s="1">
        <f t="shared" si="34"/>
        <v>7.09399075480178</v>
      </c>
      <c r="L114" s="1">
        <f t="shared" si="35"/>
        <v>-0.14077488458133303</v>
      </c>
    </row>
    <row r="115" spans="1:12" ht="12.75">
      <c r="A115" s="1">
        <f t="shared" si="30"/>
        <v>113</v>
      </c>
      <c r="B115" s="3">
        <v>13</v>
      </c>
      <c r="C115" s="5">
        <v>384</v>
      </c>
      <c r="E115" s="6">
        <f t="shared" si="31"/>
        <v>77815</v>
      </c>
      <c r="G115">
        <f t="shared" si="28"/>
        <v>365.2419106317411</v>
      </c>
      <c r="H115">
        <f t="shared" si="29"/>
        <v>29.530584278061543</v>
      </c>
      <c r="I115">
        <f t="shared" si="32"/>
        <v>77803.33590138654</v>
      </c>
      <c r="J115">
        <f t="shared" si="33"/>
        <v>77814.75682073022</v>
      </c>
      <c r="K115" s="1">
        <f t="shared" si="34"/>
        <v>-11.664098613458918</v>
      </c>
      <c r="L115" s="1">
        <f t="shared" si="35"/>
        <v>-0.2431792697752826</v>
      </c>
    </row>
    <row r="116" spans="1:12" ht="12.75">
      <c r="A116" s="1">
        <f t="shared" si="30"/>
        <v>114</v>
      </c>
      <c r="B116" s="3">
        <v>12</v>
      </c>
      <c r="C116" s="5">
        <v>354</v>
      </c>
      <c r="E116" s="6">
        <f t="shared" si="31"/>
        <v>78169</v>
      </c>
      <c r="G116">
        <f t="shared" si="28"/>
        <v>365.2419106317411</v>
      </c>
      <c r="H116">
        <f t="shared" si="29"/>
        <v>29.530584278061543</v>
      </c>
      <c r="I116">
        <f t="shared" si="32"/>
        <v>78168.57781201828</v>
      </c>
      <c r="J116">
        <f t="shared" si="33"/>
        <v>78169.12383206697</v>
      </c>
      <c r="K116" s="1">
        <f t="shared" si="34"/>
        <v>-0.4221879817196168</v>
      </c>
      <c r="L116" s="1">
        <f t="shared" si="35"/>
        <v>0.12383206696540583</v>
      </c>
    </row>
    <row r="117" spans="1:12" ht="12.75">
      <c r="A117" s="1">
        <f t="shared" si="30"/>
        <v>115</v>
      </c>
      <c r="B117" s="3">
        <v>12</v>
      </c>
      <c r="C117" s="5">
        <v>354</v>
      </c>
      <c r="E117" s="6">
        <f t="shared" si="31"/>
        <v>78523</v>
      </c>
      <c r="G117">
        <f t="shared" si="28"/>
        <v>365.2419106317411</v>
      </c>
      <c r="H117">
        <f t="shared" si="29"/>
        <v>29.530584278061543</v>
      </c>
      <c r="I117">
        <f t="shared" si="32"/>
        <v>78533.81972265002</v>
      </c>
      <c r="J117">
        <f t="shared" si="33"/>
        <v>78523.4908434037</v>
      </c>
      <c r="K117" s="1">
        <f t="shared" si="34"/>
        <v>10.819722650019685</v>
      </c>
      <c r="L117" s="1">
        <f t="shared" si="35"/>
        <v>0.49084340370609425</v>
      </c>
    </row>
    <row r="118" spans="1:12" ht="12.75">
      <c r="A118" s="1">
        <f t="shared" si="30"/>
        <v>116</v>
      </c>
      <c r="B118" s="3">
        <v>13</v>
      </c>
      <c r="C118" s="5">
        <v>384</v>
      </c>
      <c r="E118" s="6">
        <f t="shared" si="31"/>
        <v>78907</v>
      </c>
      <c r="G118">
        <f t="shared" si="28"/>
        <v>365.2419106317411</v>
      </c>
      <c r="H118">
        <f t="shared" si="29"/>
        <v>29.530584278061543</v>
      </c>
      <c r="I118">
        <f t="shared" si="32"/>
        <v>78899.06163328176</v>
      </c>
      <c r="J118">
        <f t="shared" si="33"/>
        <v>78907.38843901851</v>
      </c>
      <c r="K118" s="1">
        <f t="shared" si="34"/>
        <v>-7.938366718241014</v>
      </c>
      <c r="L118" s="1">
        <f t="shared" si="35"/>
        <v>0.3884390185121447</v>
      </c>
    </row>
    <row r="119" spans="1:12" ht="12.75">
      <c r="A119" s="1">
        <f t="shared" si="30"/>
        <v>117</v>
      </c>
      <c r="B119" s="3">
        <v>12</v>
      </c>
      <c r="C119" s="5">
        <v>355</v>
      </c>
      <c r="E119" s="6">
        <f t="shared" si="31"/>
        <v>79262</v>
      </c>
      <c r="G119">
        <f t="shared" si="28"/>
        <v>365.2419106317411</v>
      </c>
      <c r="H119">
        <f t="shared" si="29"/>
        <v>29.530584278061543</v>
      </c>
      <c r="I119">
        <f t="shared" si="32"/>
        <v>79264.3035439135</v>
      </c>
      <c r="J119">
        <f t="shared" si="33"/>
        <v>79261.75545035525</v>
      </c>
      <c r="K119" s="1">
        <f t="shared" si="34"/>
        <v>2.303543913498288</v>
      </c>
      <c r="L119" s="1">
        <f t="shared" si="35"/>
        <v>-0.2445496447471669</v>
      </c>
    </row>
    <row r="120" spans="1:12" ht="12.75">
      <c r="A120" s="1">
        <f t="shared" si="30"/>
        <v>118</v>
      </c>
      <c r="B120" s="3">
        <v>12</v>
      </c>
      <c r="C120" s="5">
        <v>354</v>
      </c>
      <c r="E120" s="6">
        <f t="shared" si="31"/>
        <v>79616</v>
      </c>
      <c r="G120">
        <f t="shared" si="28"/>
        <v>365.2419106317411</v>
      </c>
      <c r="H120">
        <f t="shared" si="29"/>
        <v>29.530584278061543</v>
      </c>
      <c r="I120">
        <f t="shared" si="32"/>
        <v>79629.54545454524</v>
      </c>
      <c r="J120">
        <f t="shared" si="33"/>
        <v>79616.122461692</v>
      </c>
      <c r="K120" s="1">
        <f t="shared" si="34"/>
        <v>13.54545454523759</v>
      </c>
      <c r="L120" s="1">
        <f t="shared" si="35"/>
        <v>0.12246169199352153</v>
      </c>
    </row>
    <row r="121" spans="1:12" ht="12.75">
      <c r="A121" s="1">
        <f t="shared" si="30"/>
        <v>119</v>
      </c>
      <c r="B121" s="3">
        <v>13</v>
      </c>
      <c r="C121" s="5">
        <v>384</v>
      </c>
      <c r="E121" s="6">
        <f t="shared" si="31"/>
        <v>80000</v>
      </c>
      <c r="G121">
        <f t="shared" si="28"/>
        <v>365.2419106317411</v>
      </c>
      <c r="H121">
        <f t="shared" si="29"/>
        <v>29.530584278061543</v>
      </c>
      <c r="I121">
        <f t="shared" si="32"/>
        <v>79994.78736517698</v>
      </c>
      <c r="J121">
        <f t="shared" si="33"/>
        <v>80000.0200573068</v>
      </c>
      <c r="K121" s="1">
        <f t="shared" si="34"/>
        <v>-5.212634823023109</v>
      </c>
      <c r="L121" s="1">
        <f t="shared" si="35"/>
        <v>0.02005730679957196</v>
      </c>
    </row>
    <row r="122" spans="1:12" ht="12.75">
      <c r="A122" s="1">
        <f t="shared" si="30"/>
        <v>120</v>
      </c>
      <c r="B122" s="3">
        <v>12</v>
      </c>
      <c r="C122" s="5">
        <v>354</v>
      </c>
      <c r="E122" s="6">
        <f t="shared" si="31"/>
        <v>80354</v>
      </c>
      <c r="G122">
        <f t="shared" si="28"/>
        <v>365.2419106317411</v>
      </c>
      <c r="H122">
        <f t="shared" si="29"/>
        <v>29.530584278061543</v>
      </c>
      <c r="I122">
        <f t="shared" si="32"/>
        <v>80360.02927580872</v>
      </c>
      <c r="J122">
        <f t="shared" si="33"/>
        <v>80354.38706864354</v>
      </c>
      <c r="K122" s="1">
        <f t="shared" si="34"/>
        <v>6.029275808716193</v>
      </c>
      <c r="L122" s="1">
        <f t="shared" si="35"/>
        <v>0.3870686435402604</v>
      </c>
    </row>
    <row r="123" spans="1:12" ht="12.75">
      <c r="A123" s="1">
        <f t="shared" si="30"/>
        <v>121</v>
      </c>
      <c r="B123" s="3">
        <v>13</v>
      </c>
      <c r="C123" s="5">
        <v>384</v>
      </c>
      <c r="E123" s="6">
        <f t="shared" si="31"/>
        <v>80738</v>
      </c>
      <c r="G123">
        <f t="shared" si="28"/>
        <v>365.2419106317411</v>
      </c>
      <c r="H123">
        <f t="shared" si="29"/>
        <v>29.530584278061543</v>
      </c>
      <c r="I123">
        <f t="shared" si="32"/>
        <v>80725.27118644046</v>
      </c>
      <c r="J123">
        <f t="shared" si="33"/>
        <v>80738.28466425835</v>
      </c>
      <c r="K123" s="1">
        <f t="shared" si="34"/>
        <v>-12.728813559544506</v>
      </c>
      <c r="L123" s="1">
        <f t="shared" si="35"/>
        <v>0.2846642583463108</v>
      </c>
    </row>
    <row r="124" spans="1:12" ht="12.75">
      <c r="A124" s="1">
        <f t="shared" si="30"/>
        <v>122</v>
      </c>
      <c r="B124" s="3">
        <v>12</v>
      </c>
      <c r="C124" s="5">
        <v>355</v>
      </c>
      <c r="E124" s="6">
        <f t="shared" si="31"/>
        <v>81093</v>
      </c>
      <c r="G124">
        <f t="shared" si="28"/>
        <v>365.2419106317411</v>
      </c>
      <c r="H124">
        <f t="shared" si="29"/>
        <v>29.530584278061543</v>
      </c>
      <c r="I124">
        <f t="shared" si="32"/>
        <v>81090.5130970722</v>
      </c>
      <c r="J124">
        <f t="shared" si="33"/>
        <v>81092.65167559509</v>
      </c>
      <c r="K124" s="1">
        <f t="shared" si="34"/>
        <v>-2.486902927805204</v>
      </c>
      <c r="L124" s="1">
        <f t="shared" si="35"/>
        <v>-0.34832440491300076</v>
      </c>
    </row>
    <row r="125" spans="1:12" ht="12.75">
      <c r="A125" s="1">
        <f t="shared" si="30"/>
        <v>123</v>
      </c>
      <c r="B125" s="3">
        <v>12</v>
      </c>
      <c r="C125" s="5">
        <v>354</v>
      </c>
      <c r="E125" s="6">
        <f t="shared" si="31"/>
        <v>81447</v>
      </c>
      <c r="G125">
        <f t="shared" si="28"/>
        <v>365.2419106317411</v>
      </c>
      <c r="H125">
        <f t="shared" si="29"/>
        <v>29.530584278061543</v>
      </c>
      <c r="I125">
        <f t="shared" si="32"/>
        <v>81455.75500770393</v>
      </c>
      <c r="J125">
        <f t="shared" si="33"/>
        <v>81447.01868693183</v>
      </c>
      <c r="K125" s="1">
        <f t="shared" si="34"/>
        <v>8.755007703934098</v>
      </c>
      <c r="L125" s="1">
        <f t="shared" si="35"/>
        <v>0.01868693182768766</v>
      </c>
    </row>
    <row r="126" spans="1:12" ht="12.75">
      <c r="A126" s="1">
        <f t="shared" si="30"/>
        <v>124</v>
      </c>
      <c r="B126" s="3">
        <v>13</v>
      </c>
      <c r="C126" s="5">
        <v>384</v>
      </c>
      <c r="E126" s="6">
        <f t="shared" si="31"/>
        <v>81831</v>
      </c>
      <c r="G126">
        <f t="shared" si="28"/>
        <v>365.2419106317411</v>
      </c>
      <c r="H126">
        <f t="shared" si="29"/>
        <v>29.530584278061543</v>
      </c>
      <c r="I126">
        <f t="shared" si="32"/>
        <v>81820.99691833567</v>
      </c>
      <c r="J126">
        <f t="shared" si="33"/>
        <v>81830.91628254663</v>
      </c>
      <c r="K126" s="1">
        <f t="shared" si="34"/>
        <v>-10.0030816643266</v>
      </c>
      <c r="L126" s="1">
        <f t="shared" si="35"/>
        <v>-0.0837174533662619</v>
      </c>
    </row>
    <row r="127" spans="1:12" ht="12.75">
      <c r="A127" s="1">
        <f t="shared" si="30"/>
        <v>125</v>
      </c>
      <c r="B127" s="3">
        <v>12</v>
      </c>
      <c r="C127" s="5">
        <v>354</v>
      </c>
      <c r="E127" s="6">
        <f t="shared" si="31"/>
        <v>82185</v>
      </c>
      <c r="G127">
        <f t="shared" si="28"/>
        <v>365.2419106317411</v>
      </c>
      <c r="H127">
        <f t="shared" si="29"/>
        <v>29.530584278061543</v>
      </c>
      <c r="I127">
        <f t="shared" si="32"/>
        <v>82186.23882896741</v>
      </c>
      <c r="J127">
        <f t="shared" si="33"/>
        <v>82185.28329388337</v>
      </c>
      <c r="K127" s="1">
        <f t="shared" si="34"/>
        <v>1.2388289674127009</v>
      </c>
      <c r="L127" s="1">
        <f t="shared" si="35"/>
        <v>0.2832938833744265</v>
      </c>
    </row>
    <row r="128" spans="1:12" ht="12.75">
      <c r="A128" s="1">
        <f t="shared" si="30"/>
        <v>126</v>
      </c>
      <c r="B128" s="3">
        <v>12</v>
      </c>
      <c r="C128" s="5">
        <v>355</v>
      </c>
      <c r="E128" s="6">
        <f t="shared" si="31"/>
        <v>82540</v>
      </c>
      <c r="G128">
        <f t="shared" si="28"/>
        <v>365.2419106317411</v>
      </c>
      <c r="H128">
        <f t="shared" si="29"/>
        <v>29.530584278061543</v>
      </c>
      <c r="I128">
        <f t="shared" si="32"/>
        <v>82551.48073959915</v>
      </c>
      <c r="J128">
        <f t="shared" si="33"/>
        <v>82539.65030522012</v>
      </c>
      <c r="K128" s="1">
        <f t="shared" si="34"/>
        <v>11.480739599152002</v>
      </c>
      <c r="L128" s="1">
        <f t="shared" si="35"/>
        <v>-0.34969477988488507</v>
      </c>
    </row>
    <row r="129" spans="1:12" ht="12.75">
      <c r="A129" s="1">
        <f t="shared" si="30"/>
        <v>127</v>
      </c>
      <c r="B129" s="3">
        <v>13</v>
      </c>
      <c r="C129" s="5">
        <v>384</v>
      </c>
      <c r="E129" s="6">
        <f t="shared" si="31"/>
        <v>82924</v>
      </c>
      <c r="G129">
        <f t="shared" si="28"/>
        <v>365.2419106317411</v>
      </c>
      <c r="H129">
        <f t="shared" si="29"/>
        <v>29.530584278061543</v>
      </c>
      <c r="I129">
        <f t="shared" si="32"/>
        <v>82916.72265023089</v>
      </c>
      <c r="J129">
        <f t="shared" si="33"/>
        <v>82923.54790083492</v>
      </c>
      <c r="K129" s="1">
        <f t="shared" si="34"/>
        <v>-7.277349769108696</v>
      </c>
      <c r="L129" s="1">
        <f t="shared" si="35"/>
        <v>-0.45209916507883463</v>
      </c>
    </row>
    <row r="130" spans="1:12" ht="12.75">
      <c r="A130" s="1">
        <f t="shared" si="30"/>
        <v>128</v>
      </c>
      <c r="B130" s="3">
        <v>12</v>
      </c>
      <c r="C130" s="5">
        <v>354</v>
      </c>
      <c r="E130" s="6">
        <f t="shared" si="31"/>
        <v>83278</v>
      </c>
      <c r="G130">
        <f t="shared" si="28"/>
        <v>365.2419106317411</v>
      </c>
      <c r="H130">
        <f t="shared" si="29"/>
        <v>29.530584278061543</v>
      </c>
      <c r="I130">
        <f t="shared" si="32"/>
        <v>83281.96456086263</v>
      </c>
      <c r="J130">
        <f t="shared" si="33"/>
        <v>83277.91491217166</v>
      </c>
      <c r="K130" s="1">
        <f t="shared" si="34"/>
        <v>3.9645608626306057</v>
      </c>
      <c r="L130" s="1">
        <f t="shared" si="35"/>
        <v>-0.08508782833814621</v>
      </c>
    </row>
    <row r="131" spans="1:12" ht="12.75">
      <c r="A131" s="1">
        <f t="shared" si="30"/>
        <v>129</v>
      </c>
      <c r="B131" s="3">
        <v>13</v>
      </c>
      <c r="C131" s="5">
        <v>384</v>
      </c>
      <c r="E131" s="6">
        <f t="shared" si="31"/>
        <v>83662</v>
      </c>
      <c r="G131">
        <f t="shared" si="28"/>
        <v>365.2419106317411</v>
      </c>
      <c r="H131">
        <f t="shared" si="29"/>
        <v>29.530584278061543</v>
      </c>
      <c r="I131">
        <f t="shared" si="32"/>
        <v>83647.20647149437</v>
      </c>
      <c r="J131">
        <f t="shared" si="33"/>
        <v>83661.81250778647</v>
      </c>
      <c r="K131" s="1">
        <f t="shared" si="34"/>
        <v>-14.793528505630093</v>
      </c>
      <c r="L131" s="1">
        <f t="shared" si="35"/>
        <v>-0.18749221353209578</v>
      </c>
    </row>
    <row r="132" spans="1:12" ht="12.75">
      <c r="A132" s="1">
        <f t="shared" si="30"/>
        <v>130</v>
      </c>
      <c r="B132" s="3">
        <v>12</v>
      </c>
      <c r="C132" s="5">
        <v>354</v>
      </c>
      <c r="E132" s="6">
        <f t="shared" si="31"/>
        <v>84016</v>
      </c>
      <c r="G132">
        <f t="shared" si="28"/>
        <v>365.2419106317411</v>
      </c>
      <c r="H132">
        <f t="shared" si="29"/>
        <v>29.530584278061543</v>
      </c>
      <c r="I132">
        <f t="shared" si="32"/>
        <v>84012.44838212611</v>
      </c>
      <c r="J132">
        <f t="shared" si="33"/>
        <v>84016.17951912321</v>
      </c>
      <c r="K132" s="1">
        <f t="shared" si="34"/>
        <v>-3.551617873890791</v>
      </c>
      <c r="L132" s="1">
        <f t="shared" si="35"/>
        <v>0.17951912320859265</v>
      </c>
    </row>
    <row r="133" spans="1:12" ht="12.75">
      <c r="A133" s="1">
        <f t="shared" si="30"/>
        <v>131</v>
      </c>
      <c r="B133" s="3">
        <v>12</v>
      </c>
      <c r="C133" s="5">
        <v>354</v>
      </c>
      <c r="E133" s="6">
        <f t="shared" si="31"/>
        <v>84370</v>
      </c>
      <c r="G133">
        <f t="shared" si="28"/>
        <v>365.2419106317411</v>
      </c>
      <c r="H133">
        <f t="shared" si="29"/>
        <v>29.530584278061543</v>
      </c>
      <c r="I133">
        <f t="shared" si="32"/>
        <v>84377.69029275785</v>
      </c>
      <c r="J133">
        <f t="shared" si="33"/>
        <v>84370.54653045995</v>
      </c>
      <c r="K133" s="1">
        <f t="shared" si="34"/>
        <v>7.6902927578485105</v>
      </c>
      <c r="L133" s="1">
        <f t="shared" si="35"/>
        <v>0.5465304599492811</v>
      </c>
    </row>
    <row r="134" spans="1:12" ht="12.75">
      <c r="A134" s="1">
        <f t="shared" si="30"/>
        <v>132</v>
      </c>
      <c r="B134" s="3">
        <v>13</v>
      </c>
      <c r="C134" s="5">
        <v>384</v>
      </c>
      <c r="E134" s="6">
        <f t="shared" si="31"/>
        <v>84754</v>
      </c>
      <c r="G134">
        <f t="shared" si="28"/>
        <v>365.2419106317411</v>
      </c>
      <c r="H134">
        <f t="shared" si="29"/>
        <v>29.530584278061543</v>
      </c>
      <c r="I134">
        <f t="shared" si="32"/>
        <v>84742.93220338959</v>
      </c>
      <c r="J134">
        <f t="shared" si="33"/>
        <v>84754.44412607476</v>
      </c>
      <c r="K134" s="1">
        <f t="shared" si="34"/>
        <v>-11.067796610412188</v>
      </c>
      <c r="L134" s="1">
        <f t="shared" si="35"/>
        <v>0.4441260747553315</v>
      </c>
    </row>
    <row r="135" spans="1:12" ht="12.75">
      <c r="A135" s="1">
        <f t="shared" si="30"/>
        <v>133</v>
      </c>
      <c r="B135" s="3">
        <v>12</v>
      </c>
      <c r="C135" s="5">
        <v>355</v>
      </c>
      <c r="E135" s="6">
        <f t="shared" si="31"/>
        <v>85109</v>
      </c>
      <c r="G135">
        <f t="shared" si="28"/>
        <v>365.2419106317411</v>
      </c>
      <c r="H135">
        <f t="shared" si="29"/>
        <v>29.530584278061543</v>
      </c>
      <c r="I135">
        <f t="shared" si="32"/>
        <v>85108.17411402133</v>
      </c>
      <c r="J135">
        <f t="shared" si="33"/>
        <v>85108.8111374115</v>
      </c>
      <c r="K135" s="1">
        <f t="shared" si="34"/>
        <v>-0.8258859786728863</v>
      </c>
      <c r="L135" s="1">
        <f t="shared" si="35"/>
        <v>-0.18886258850398008</v>
      </c>
    </row>
    <row r="136" spans="1:12" ht="12.75">
      <c r="A136" s="1">
        <f t="shared" si="30"/>
        <v>134</v>
      </c>
      <c r="B136" s="3">
        <v>12</v>
      </c>
      <c r="C136" s="5">
        <v>354</v>
      </c>
      <c r="E136" s="6">
        <f t="shared" si="31"/>
        <v>85463</v>
      </c>
      <c r="G136">
        <f t="shared" si="28"/>
        <v>365.2419106317411</v>
      </c>
      <c r="H136">
        <f t="shared" si="29"/>
        <v>29.530584278061543</v>
      </c>
      <c r="I136">
        <f t="shared" si="32"/>
        <v>85473.41602465307</v>
      </c>
      <c r="J136">
        <f t="shared" si="33"/>
        <v>85463.17814874824</v>
      </c>
      <c r="K136" s="1">
        <f t="shared" si="34"/>
        <v>10.416024653066415</v>
      </c>
      <c r="L136" s="1">
        <f t="shared" si="35"/>
        <v>0.17814874823670834</v>
      </c>
    </row>
    <row r="137" spans="1:12" ht="12.75">
      <c r="A137" s="1">
        <f t="shared" si="30"/>
        <v>135</v>
      </c>
      <c r="B137" s="3">
        <v>13</v>
      </c>
      <c r="C137" s="5">
        <v>384</v>
      </c>
      <c r="E137" s="6">
        <f t="shared" si="31"/>
        <v>85847</v>
      </c>
      <c r="G137">
        <f t="shared" si="28"/>
        <v>365.2419106317411</v>
      </c>
      <c r="H137">
        <f t="shared" si="29"/>
        <v>29.530584278061543</v>
      </c>
      <c r="I137">
        <f t="shared" si="32"/>
        <v>85838.6579352848</v>
      </c>
      <c r="J137">
        <f t="shared" si="33"/>
        <v>85847.07574436304</v>
      </c>
      <c r="K137" s="1">
        <f t="shared" si="34"/>
        <v>-8.342064715194283</v>
      </c>
      <c r="L137" s="1">
        <f t="shared" si="35"/>
        <v>0.07574436304275878</v>
      </c>
    </row>
    <row r="138" spans="1:12" ht="12.75">
      <c r="A138" s="1">
        <f t="shared" si="30"/>
        <v>136</v>
      </c>
      <c r="B138" s="3">
        <v>12</v>
      </c>
      <c r="C138" s="5">
        <v>354</v>
      </c>
      <c r="E138" s="6">
        <f t="shared" si="31"/>
        <v>86201</v>
      </c>
      <c r="G138">
        <f t="shared" si="28"/>
        <v>365.2419106317411</v>
      </c>
      <c r="H138">
        <f t="shared" si="29"/>
        <v>29.530584278061543</v>
      </c>
      <c r="I138">
        <f t="shared" si="32"/>
        <v>86203.89984591655</v>
      </c>
      <c r="J138">
        <f t="shared" si="33"/>
        <v>86201.44275569978</v>
      </c>
      <c r="K138" s="1">
        <f t="shared" si="34"/>
        <v>2.8998459165450186</v>
      </c>
      <c r="L138" s="1">
        <f t="shared" si="35"/>
        <v>0.4427556997834472</v>
      </c>
    </row>
    <row r="139" spans="1:12" ht="12.75">
      <c r="A139" s="1">
        <f t="shared" si="30"/>
        <v>137</v>
      </c>
      <c r="B139" s="3">
        <v>12</v>
      </c>
      <c r="C139" s="5">
        <v>355</v>
      </c>
      <c r="E139" s="6">
        <f t="shared" si="31"/>
        <v>86556</v>
      </c>
      <c r="G139">
        <f t="shared" si="28"/>
        <v>365.2419106317411</v>
      </c>
      <c r="H139">
        <f t="shared" si="29"/>
        <v>29.530584278061543</v>
      </c>
      <c r="I139">
        <f t="shared" si="32"/>
        <v>86569.14175654828</v>
      </c>
      <c r="J139">
        <f t="shared" si="33"/>
        <v>86555.80976703652</v>
      </c>
      <c r="K139" s="1">
        <f t="shared" si="34"/>
        <v>13.14175654828432</v>
      </c>
      <c r="L139" s="1">
        <f t="shared" si="35"/>
        <v>-0.19023296347586438</v>
      </c>
    </row>
    <row r="140" spans="1:12" ht="12.75">
      <c r="A140" s="1">
        <f t="shared" si="30"/>
        <v>138</v>
      </c>
      <c r="B140" s="3">
        <v>13</v>
      </c>
      <c r="C140" s="5">
        <v>384</v>
      </c>
      <c r="E140" s="6">
        <f t="shared" si="31"/>
        <v>86940</v>
      </c>
      <c r="G140">
        <f t="shared" si="28"/>
        <v>365.2419106317411</v>
      </c>
      <c r="H140">
        <f t="shared" si="29"/>
        <v>29.530584278061543</v>
      </c>
      <c r="I140">
        <f t="shared" si="32"/>
        <v>86934.38366718002</v>
      </c>
      <c r="J140">
        <f t="shared" si="33"/>
        <v>86939.70736265133</v>
      </c>
      <c r="K140" s="1">
        <f t="shared" si="34"/>
        <v>-5.616332819976378</v>
      </c>
      <c r="L140" s="1">
        <f t="shared" si="35"/>
        <v>-0.29263734866981395</v>
      </c>
    </row>
    <row r="141" spans="1:12" ht="12.75">
      <c r="A141" s="1">
        <f t="shared" si="30"/>
        <v>139</v>
      </c>
      <c r="B141" s="3">
        <v>12</v>
      </c>
      <c r="C141" s="5">
        <v>354</v>
      </c>
      <c r="E141" s="6">
        <f t="shared" si="31"/>
        <v>87294</v>
      </c>
      <c r="G141">
        <f t="shared" si="28"/>
        <v>365.2419106317411</v>
      </c>
      <c r="H141">
        <f t="shared" si="29"/>
        <v>29.530584278061543</v>
      </c>
      <c r="I141">
        <f t="shared" si="32"/>
        <v>87299.62557781176</v>
      </c>
      <c r="J141">
        <f t="shared" si="33"/>
        <v>87294.07437398807</v>
      </c>
      <c r="K141" s="1">
        <f t="shared" si="34"/>
        <v>5.625577811762923</v>
      </c>
      <c r="L141" s="1">
        <f t="shared" si="35"/>
        <v>0.07437398807087447</v>
      </c>
    </row>
    <row r="142" spans="1:12" ht="12.75">
      <c r="A142" s="1">
        <f t="shared" si="30"/>
        <v>140</v>
      </c>
      <c r="B142" s="3">
        <v>13</v>
      </c>
      <c r="C142" s="5">
        <v>384</v>
      </c>
      <c r="E142" s="6">
        <f t="shared" si="31"/>
        <v>87678</v>
      </c>
      <c r="G142">
        <f t="shared" si="28"/>
        <v>365.2419106317411</v>
      </c>
      <c r="H142">
        <f t="shared" si="29"/>
        <v>29.530584278061543</v>
      </c>
      <c r="I142">
        <f t="shared" si="32"/>
        <v>87664.8674884435</v>
      </c>
      <c r="J142">
        <f t="shared" si="33"/>
        <v>87677.97196960288</v>
      </c>
      <c r="K142" s="1">
        <f t="shared" si="34"/>
        <v>-13.132511556497775</v>
      </c>
      <c r="L142" s="1">
        <f t="shared" si="35"/>
        <v>-0.02803039712307509</v>
      </c>
    </row>
    <row r="143" spans="1:12" ht="12.75">
      <c r="A143" s="1">
        <f t="shared" si="30"/>
        <v>141</v>
      </c>
      <c r="B143" s="3">
        <v>12</v>
      </c>
      <c r="C143" s="5">
        <v>354</v>
      </c>
      <c r="E143" s="6">
        <f t="shared" si="31"/>
        <v>88032</v>
      </c>
      <c r="G143">
        <f t="shared" si="28"/>
        <v>365.2419106317411</v>
      </c>
      <c r="H143">
        <f t="shared" si="29"/>
        <v>29.530584278061543</v>
      </c>
      <c r="I143">
        <f t="shared" si="32"/>
        <v>88030.10939907524</v>
      </c>
      <c r="J143">
        <f t="shared" si="33"/>
        <v>88032.33898093962</v>
      </c>
      <c r="K143" s="1">
        <f t="shared" si="34"/>
        <v>-1.8906009247584734</v>
      </c>
      <c r="L143" s="1">
        <f t="shared" si="35"/>
        <v>0.33898093961761333</v>
      </c>
    </row>
    <row r="144" spans="1:12" ht="12.75">
      <c r="A144" s="1">
        <f t="shared" si="30"/>
        <v>142</v>
      </c>
      <c r="B144" s="3">
        <v>12</v>
      </c>
      <c r="C144" s="5">
        <v>355</v>
      </c>
      <c r="E144" s="6">
        <f t="shared" si="31"/>
        <v>88387</v>
      </c>
      <c r="G144">
        <f t="shared" si="28"/>
        <v>365.2419106317411</v>
      </c>
      <c r="H144">
        <f t="shared" si="29"/>
        <v>29.530584278061543</v>
      </c>
      <c r="I144">
        <f t="shared" si="32"/>
        <v>88395.35130970698</v>
      </c>
      <c r="J144">
        <f t="shared" si="33"/>
        <v>88386.70599227636</v>
      </c>
      <c r="K144" s="1">
        <f t="shared" si="34"/>
        <v>8.351309706980828</v>
      </c>
      <c r="L144" s="1">
        <f t="shared" si="35"/>
        <v>-0.29400772364169825</v>
      </c>
    </row>
    <row r="145" spans="1:12" ht="12.75">
      <c r="A145" s="1">
        <f t="shared" si="30"/>
        <v>143</v>
      </c>
      <c r="B145" s="3">
        <v>13</v>
      </c>
      <c r="C145" s="5">
        <v>384</v>
      </c>
      <c r="E145" s="6">
        <f t="shared" si="31"/>
        <v>88771</v>
      </c>
      <c r="G145">
        <f t="shared" si="28"/>
        <v>365.2419106317411</v>
      </c>
      <c r="H145">
        <f t="shared" si="29"/>
        <v>29.530584278061543</v>
      </c>
      <c r="I145">
        <f t="shared" si="32"/>
        <v>88760.59322033872</v>
      </c>
      <c r="J145">
        <f t="shared" si="33"/>
        <v>88770.60358789116</v>
      </c>
      <c r="K145" s="1">
        <f t="shared" si="34"/>
        <v>-10.40677966127987</v>
      </c>
      <c r="L145" s="1">
        <f t="shared" si="35"/>
        <v>-0.3964121088356478</v>
      </c>
    </row>
    <row r="146" spans="1:12" ht="12.75">
      <c r="A146" s="1">
        <f t="shared" si="30"/>
        <v>144</v>
      </c>
      <c r="B146" s="3">
        <v>12</v>
      </c>
      <c r="C146" s="5">
        <v>354</v>
      </c>
      <c r="E146" s="6">
        <f t="shared" si="31"/>
        <v>89125</v>
      </c>
      <c r="G146">
        <f t="shared" si="28"/>
        <v>365.2419106317411</v>
      </c>
      <c r="H146">
        <f t="shared" si="29"/>
        <v>29.530584278061543</v>
      </c>
      <c r="I146">
        <f t="shared" si="32"/>
        <v>89125.83513097046</v>
      </c>
      <c r="J146">
        <f t="shared" si="33"/>
        <v>89124.9705992279</v>
      </c>
      <c r="K146" s="1">
        <f t="shared" si="34"/>
        <v>0.8351309704594314</v>
      </c>
      <c r="L146" s="1">
        <f t="shared" si="35"/>
        <v>-0.029400772094959393</v>
      </c>
    </row>
    <row r="147" spans="1:12" ht="12.75">
      <c r="A147" s="1">
        <f t="shared" si="30"/>
        <v>145</v>
      </c>
      <c r="B147" s="3">
        <v>12</v>
      </c>
      <c r="C147" s="5">
        <v>354</v>
      </c>
      <c r="E147" s="6">
        <f t="shared" si="31"/>
        <v>89479</v>
      </c>
      <c r="G147">
        <f t="shared" si="28"/>
        <v>365.2419106317411</v>
      </c>
      <c r="H147">
        <f t="shared" si="29"/>
        <v>29.530584278061543</v>
      </c>
      <c r="I147">
        <f t="shared" si="32"/>
        <v>89491.0770416022</v>
      </c>
      <c r="J147">
        <f t="shared" si="33"/>
        <v>89479.33761056465</v>
      </c>
      <c r="K147" s="1">
        <f t="shared" si="34"/>
        <v>12.077041602198733</v>
      </c>
      <c r="L147" s="1">
        <f t="shared" si="35"/>
        <v>0.337610564645729</v>
      </c>
    </row>
    <row r="148" spans="1:12" ht="12.75">
      <c r="A148" s="1">
        <f t="shared" si="30"/>
        <v>146</v>
      </c>
      <c r="B148" s="3">
        <v>13</v>
      </c>
      <c r="C148" s="5">
        <v>384</v>
      </c>
      <c r="E148" s="6">
        <f t="shared" si="31"/>
        <v>89863</v>
      </c>
      <c r="G148">
        <f t="shared" si="28"/>
        <v>365.2419106317411</v>
      </c>
      <c r="H148">
        <f t="shared" si="29"/>
        <v>29.530584278061543</v>
      </c>
      <c r="I148">
        <f t="shared" si="32"/>
        <v>89856.31895223394</v>
      </c>
      <c r="J148">
        <f t="shared" si="33"/>
        <v>89863.23520617945</v>
      </c>
      <c r="K148" s="1">
        <f t="shared" si="34"/>
        <v>-6.681047766061965</v>
      </c>
      <c r="L148" s="1">
        <f t="shared" si="35"/>
        <v>0.23520617945177946</v>
      </c>
    </row>
    <row r="149" spans="1:12" ht="12.75">
      <c r="A149" s="1">
        <f t="shared" si="30"/>
        <v>147</v>
      </c>
      <c r="B149" s="3">
        <v>12</v>
      </c>
      <c r="C149" s="5">
        <v>354</v>
      </c>
      <c r="E149" s="6">
        <f t="shared" si="31"/>
        <v>90217</v>
      </c>
      <c r="G149">
        <f t="shared" si="28"/>
        <v>365.2419106317411</v>
      </c>
      <c r="H149">
        <f t="shared" si="29"/>
        <v>29.530584278061543</v>
      </c>
      <c r="I149">
        <f t="shared" si="32"/>
        <v>90221.56086286568</v>
      </c>
      <c r="J149">
        <f t="shared" si="33"/>
        <v>90217.60221751619</v>
      </c>
      <c r="K149" s="1">
        <f t="shared" si="34"/>
        <v>4.560862865677336</v>
      </c>
      <c r="L149" s="1">
        <f t="shared" si="35"/>
        <v>0.6022175161924679</v>
      </c>
    </row>
    <row r="150" spans="1:12" ht="12.75">
      <c r="A150" s="1">
        <f t="shared" si="30"/>
        <v>148</v>
      </c>
      <c r="B150" s="3">
        <v>13</v>
      </c>
      <c r="C150" s="5">
        <v>384</v>
      </c>
      <c r="E150" s="6">
        <f t="shared" si="31"/>
        <v>90601</v>
      </c>
      <c r="G150">
        <f t="shared" si="28"/>
        <v>365.2419106317411</v>
      </c>
      <c r="H150">
        <f t="shared" si="29"/>
        <v>29.530584278061543</v>
      </c>
      <c r="I150">
        <f t="shared" si="32"/>
        <v>90586.80277349742</v>
      </c>
      <c r="J150">
        <f t="shared" si="33"/>
        <v>90601.499813131</v>
      </c>
      <c r="K150" s="1">
        <f t="shared" si="34"/>
        <v>-14.197226502583362</v>
      </c>
      <c r="L150" s="1">
        <f t="shared" si="35"/>
        <v>0.4998131309985183</v>
      </c>
    </row>
    <row r="151" spans="1:12" ht="12.75">
      <c r="A151" s="1">
        <f t="shared" si="30"/>
        <v>149</v>
      </c>
      <c r="B151" s="3">
        <v>12</v>
      </c>
      <c r="C151" s="5">
        <v>355</v>
      </c>
      <c r="E151" s="6">
        <f t="shared" si="31"/>
        <v>90956</v>
      </c>
      <c r="G151">
        <f t="shared" si="28"/>
        <v>365.2419106317411</v>
      </c>
      <c r="H151">
        <f t="shared" si="29"/>
        <v>29.530584278061543</v>
      </c>
      <c r="I151">
        <f t="shared" si="32"/>
        <v>90952.04468412916</v>
      </c>
      <c r="J151">
        <f t="shared" si="33"/>
        <v>90955.86682446774</v>
      </c>
      <c r="K151" s="1">
        <f t="shared" si="34"/>
        <v>-3.9553158708440606</v>
      </c>
      <c r="L151" s="1">
        <f t="shared" si="35"/>
        <v>-0.13317553226079326</v>
      </c>
    </row>
    <row r="152" spans="1:12" ht="12.75">
      <c r="A152" s="1">
        <f t="shared" si="30"/>
        <v>150</v>
      </c>
      <c r="B152" s="3">
        <v>12</v>
      </c>
      <c r="C152" s="5">
        <v>354</v>
      </c>
      <c r="E152" s="6">
        <f t="shared" si="31"/>
        <v>91310</v>
      </c>
      <c r="G152">
        <f t="shared" si="28"/>
        <v>365.2419106317411</v>
      </c>
      <c r="H152">
        <f t="shared" si="29"/>
        <v>29.530584278061543</v>
      </c>
      <c r="I152">
        <f t="shared" si="32"/>
        <v>91317.2865947609</v>
      </c>
      <c r="J152">
        <f t="shared" si="33"/>
        <v>91310.23383580448</v>
      </c>
      <c r="K152" s="1">
        <f t="shared" si="34"/>
        <v>7.286594760895241</v>
      </c>
      <c r="L152" s="1">
        <f t="shared" si="35"/>
        <v>0.23383580447989516</v>
      </c>
    </row>
    <row r="153" spans="1:12" ht="12.75">
      <c r="A153" s="1">
        <f t="shared" si="30"/>
        <v>151</v>
      </c>
      <c r="B153" s="3">
        <v>13</v>
      </c>
      <c r="C153" s="5">
        <v>384</v>
      </c>
      <c r="E153" s="6">
        <f t="shared" si="31"/>
        <v>91694</v>
      </c>
      <c r="G153">
        <f t="shared" si="28"/>
        <v>365.2419106317411</v>
      </c>
      <c r="H153">
        <f t="shared" si="29"/>
        <v>29.530584278061543</v>
      </c>
      <c r="I153">
        <f t="shared" si="32"/>
        <v>91682.52850539263</v>
      </c>
      <c r="J153">
        <f t="shared" si="33"/>
        <v>91694.13143141929</v>
      </c>
      <c r="K153" s="1">
        <f t="shared" si="34"/>
        <v>-11.471494607365457</v>
      </c>
      <c r="L153" s="1">
        <f t="shared" si="35"/>
        <v>0.1314314192859456</v>
      </c>
    </row>
    <row r="154" spans="1:12" ht="12.75">
      <c r="A154" s="1">
        <f t="shared" si="30"/>
        <v>152</v>
      </c>
      <c r="B154" s="3">
        <v>12</v>
      </c>
      <c r="C154" s="5">
        <v>354</v>
      </c>
      <c r="E154" s="6">
        <f t="shared" si="31"/>
        <v>92048</v>
      </c>
      <c r="G154">
        <f t="shared" si="28"/>
        <v>365.2419106317411</v>
      </c>
      <c r="H154">
        <f t="shared" si="29"/>
        <v>29.530584278061543</v>
      </c>
      <c r="I154">
        <f t="shared" si="32"/>
        <v>92047.77041602437</v>
      </c>
      <c r="J154">
        <f t="shared" si="33"/>
        <v>92048.49844275603</v>
      </c>
      <c r="K154" s="1">
        <f t="shared" si="34"/>
        <v>-0.22958397562615573</v>
      </c>
      <c r="L154" s="1">
        <f t="shared" si="35"/>
        <v>0.498442756026634</v>
      </c>
    </row>
    <row r="155" spans="1:12" ht="12.75">
      <c r="A155" s="1">
        <f t="shared" si="30"/>
        <v>153</v>
      </c>
      <c r="B155" s="3">
        <v>12</v>
      </c>
      <c r="C155" s="5">
        <v>355</v>
      </c>
      <c r="E155" s="6">
        <f t="shared" si="31"/>
        <v>92403</v>
      </c>
      <c r="G155">
        <f t="shared" si="28"/>
        <v>365.2419106317411</v>
      </c>
      <c r="H155">
        <f t="shared" si="29"/>
        <v>29.530584278061543</v>
      </c>
      <c r="I155">
        <f t="shared" si="32"/>
        <v>92413.01232665611</v>
      </c>
      <c r="J155">
        <f t="shared" si="33"/>
        <v>92402.86545409277</v>
      </c>
      <c r="K155" s="1">
        <f t="shared" si="34"/>
        <v>10.012326656113146</v>
      </c>
      <c r="L155" s="1">
        <f t="shared" si="35"/>
        <v>-0.13454590723267756</v>
      </c>
    </row>
    <row r="156" spans="1:12" ht="12.75">
      <c r="A156" s="1">
        <f t="shared" si="30"/>
        <v>154</v>
      </c>
      <c r="B156" s="3">
        <v>13</v>
      </c>
      <c r="C156" s="5">
        <v>384</v>
      </c>
      <c r="E156" s="6">
        <f t="shared" si="31"/>
        <v>92787</v>
      </c>
      <c r="G156">
        <f aca="true" t="shared" si="36" ref="G156:G219">G155</f>
        <v>365.2419106317411</v>
      </c>
      <c r="H156">
        <f aca="true" t="shared" si="37" ref="H156:H219">H155</f>
        <v>29.530584278061543</v>
      </c>
      <c r="I156">
        <f t="shared" si="32"/>
        <v>92778.25423728785</v>
      </c>
      <c r="J156">
        <f t="shared" si="33"/>
        <v>92786.76304970757</v>
      </c>
      <c r="K156" s="1">
        <f t="shared" si="34"/>
        <v>-8.745762712147553</v>
      </c>
      <c r="L156" s="1">
        <f t="shared" si="35"/>
        <v>-0.23695029242662713</v>
      </c>
    </row>
    <row r="157" spans="1:12" ht="12.75">
      <c r="A157" s="1">
        <f t="shared" si="30"/>
        <v>155</v>
      </c>
      <c r="B157" s="3">
        <v>12</v>
      </c>
      <c r="C157" s="5">
        <v>354</v>
      </c>
      <c r="E157" s="6">
        <f t="shared" si="31"/>
        <v>93141</v>
      </c>
      <c r="G157">
        <f t="shared" si="36"/>
        <v>365.2419106317411</v>
      </c>
      <c r="H157">
        <f t="shared" si="37"/>
        <v>29.530584278061543</v>
      </c>
      <c r="I157">
        <f t="shared" si="32"/>
        <v>93143.49614791959</v>
      </c>
      <c r="J157">
        <f t="shared" si="33"/>
        <v>93141.13006104431</v>
      </c>
      <c r="K157" s="1">
        <f t="shared" si="34"/>
        <v>2.496147919591749</v>
      </c>
      <c r="L157" s="1">
        <f t="shared" si="35"/>
        <v>0.1300610443140613</v>
      </c>
    </row>
    <row r="158" spans="1:12" ht="12.75">
      <c r="A158" s="1">
        <f t="shared" si="30"/>
        <v>156</v>
      </c>
      <c r="B158" s="3">
        <v>12</v>
      </c>
      <c r="C158" s="5">
        <v>354</v>
      </c>
      <c r="E158" s="6">
        <f t="shared" si="31"/>
        <v>93495</v>
      </c>
      <c r="G158">
        <f t="shared" si="36"/>
        <v>365.2419106317411</v>
      </c>
      <c r="H158">
        <f t="shared" si="37"/>
        <v>29.530584278061543</v>
      </c>
      <c r="I158">
        <f t="shared" si="32"/>
        <v>93508.73805855133</v>
      </c>
      <c r="J158">
        <f t="shared" si="33"/>
        <v>93495.49707238105</v>
      </c>
      <c r="K158" s="1">
        <f t="shared" si="34"/>
        <v>13.73805855133105</v>
      </c>
      <c r="L158" s="1">
        <f t="shared" si="35"/>
        <v>0.4970723810547497</v>
      </c>
    </row>
    <row r="159" spans="1:12" ht="12.75">
      <c r="A159" s="1">
        <f t="shared" si="30"/>
        <v>157</v>
      </c>
      <c r="B159" s="3">
        <v>13</v>
      </c>
      <c r="C159" s="5">
        <v>384</v>
      </c>
      <c r="E159" s="6">
        <f t="shared" si="31"/>
        <v>93879</v>
      </c>
      <c r="G159">
        <f t="shared" si="36"/>
        <v>365.2419106317411</v>
      </c>
      <c r="H159">
        <f t="shared" si="37"/>
        <v>29.530584278061543</v>
      </c>
      <c r="I159">
        <f t="shared" si="32"/>
        <v>93873.97996918307</v>
      </c>
      <c r="J159">
        <f t="shared" si="33"/>
        <v>93879.39466799586</v>
      </c>
      <c r="K159" s="1">
        <f t="shared" si="34"/>
        <v>-5.020030816929648</v>
      </c>
      <c r="L159" s="1">
        <f t="shared" si="35"/>
        <v>0.39466799586080015</v>
      </c>
    </row>
    <row r="160" spans="1:12" ht="12.75">
      <c r="A160" s="1">
        <f aca="true" t="shared" si="38" ref="A160:A223">A159+1</f>
        <v>158</v>
      </c>
      <c r="B160" s="3">
        <v>12</v>
      </c>
      <c r="C160" s="5">
        <v>355</v>
      </c>
      <c r="E160" s="6">
        <f aca="true" t="shared" si="39" ref="E160:E223">E159+C160</f>
        <v>94234</v>
      </c>
      <c r="G160">
        <f t="shared" si="36"/>
        <v>365.2419106317411</v>
      </c>
      <c r="H160">
        <f t="shared" si="37"/>
        <v>29.530584278061543</v>
      </c>
      <c r="I160">
        <f aca="true" t="shared" si="40" ref="I160:I223">I159+G160</f>
        <v>94239.22187981481</v>
      </c>
      <c r="J160">
        <f aca="true" t="shared" si="41" ref="J160:J223">J159+H160*B160</f>
        <v>94233.7616793326</v>
      </c>
      <c r="K160" s="1">
        <f aca="true" t="shared" si="42" ref="K160:K223">I160-E160</f>
        <v>5.221879814809654</v>
      </c>
      <c r="L160" s="1">
        <f aca="true" t="shared" si="43" ref="L160:L223">J160-E160</f>
        <v>-0.23832066739851143</v>
      </c>
    </row>
    <row r="161" spans="1:12" ht="12.75">
      <c r="A161" s="1">
        <f t="shared" si="38"/>
        <v>159</v>
      </c>
      <c r="B161" s="3">
        <v>13</v>
      </c>
      <c r="C161" s="5">
        <v>384</v>
      </c>
      <c r="E161" s="6">
        <f t="shared" si="39"/>
        <v>94618</v>
      </c>
      <c r="G161">
        <f t="shared" si="36"/>
        <v>365.2419106317411</v>
      </c>
      <c r="H161">
        <f t="shared" si="37"/>
        <v>29.530584278061543</v>
      </c>
      <c r="I161">
        <f t="shared" si="40"/>
        <v>94604.46379044655</v>
      </c>
      <c r="J161">
        <f t="shared" si="41"/>
        <v>94617.65927494741</v>
      </c>
      <c r="K161" s="1">
        <f t="shared" si="42"/>
        <v>-13.536209553451044</v>
      </c>
      <c r="L161" s="1">
        <f t="shared" si="43"/>
        <v>-0.340725052592461</v>
      </c>
    </row>
    <row r="162" spans="1:12" ht="12.75">
      <c r="A162" s="1">
        <f t="shared" si="38"/>
        <v>160</v>
      </c>
      <c r="B162" s="3">
        <v>12</v>
      </c>
      <c r="C162" s="5">
        <v>354</v>
      </c>
      <c r="E162" s="6">
        <f t="shared" si="39"/>
        <v>94972</v>
      </c>
      <c r="G162">
        <f t="shared" si="36"/>
        <v>365.2419106317411</v>
      </c>
      <c r="H162">
        <f t="shared" si="37"/>
        <v>29.530584278061543</v>
      </c>
      <c r="I162">
        <f t="shared" si="40"/>
        <v>94969.70570107829</v>
      </c>
      <c r="J162">
        <f t="shared" si="41"/>
        <v>94972.02628628415</v>
      </c>
      <c r="K162" s="1">
        <f t="shared" si="42"/>
        <v>-2.294298921711743</v>
      </c>
      <c r="L162" s="1">
        <f t="shared" si="43"/>
        <v>0.026286284148227423</v>
      </c>
    </row>
    <row r="163" spans="1:12" ht="12.75">
      <c r="A163" s="1">
        <f t="shared" si="38"/>
        <v>161</v>
      </c>
      <c r="B163" s="3">
        <v>12</v>
      </c>
      <c r="C163" s="5">
        <v>354</v>
      </c>
      <c r="E163" s="6">
        <f t="shared" si="39"/>
        <v>95326</v>
      </c>
      <c r="G163">
        <f t="shared" si="36"/>
        <v>365.2419106317411</v>
      </c>
      <c r="H163">
        <f t="shared" si="37"/>
        <v>29.530584278061543</v>
      </c>
      <c r="I163">
        <f t="shared" si="40"/>
        <v>95334.94761171003</v>
      </c>
      <c r="J163">
        <f t="shared" si="41"/>
        <v>95326.39329762089</v>
      </c>
      <c r="K163" s="1">
        <f t="shared" si="42"/>
        <v>8.947611710027559</v>
      </c>
      <c r="L163" s="1">
        <f t="shared" si="43"/>
        <v>0.39329762088891584</v>
      </c>
    </row>
    <row r="164" spans="1:12" ht="12.75">
      <c r="A164" s="1">
        <f t="shared" si="38"/>
        <v>162</v>
      </c>
      <c r="B164" s="3">
        <v>13</v>
      </c>
      <c r="C164" s="5">
        <v>384</v>
      </c>
      <c r="E164" s="6">
        <f t="shared" si="39"/>
        <v>95710</v>
      </c>
      <c r="G164">
        <f t="shared" si="36"/>
        <v>365.2419106317411</v>
      </c>
      <c r="H164">
        <f t="shared" si="37"/>
        <v>29.530584278061543</v>
      </c>
      <c r="I164">
        <f t="shared" si="40"/>
        <v>95700.18952234177</v>
      </c>
      <c r="J164">
        <f t="shared" si="41"/>
        <v>95710.2908932357</v>
      </c>
      <c r="K164" s="1">
        <f t="shared" si="42"/>
        <v>-9.81047765823314</v>
      </c>
      <c r="L164" s="1">
        <f t="shared" si="43"/>
        <v>0.2908932356949663</v>
      </c>
    </row>
    <row r="165" spans="1:12" ht="12.75">
      <c r="A165" s="1">
        <f t="shared" si="38"/>
        <v>163</v>
      </c>
      <c r="B165" s="3">
        <v>12</v>
      </c>
      <c r="C165" s="5">
        <v>355</v>
      </c>
      <c r="E165" s="6">
        <f t="shared" si="39"/>
        <v>96065</v>
      </c>
      <c r="G165">
        <f t="shared" si="36"/>
        <v>365.2419106317411</v>
      </c>
      <c r="H165">
        <f t="shared" si="37"/>
        <v>29.530584278061543</v>
      </c>
      <c r="I165">
        <f t="shared" si="40"/>
        <v>96065.4314329735</v>
      </c>
      <c r="J165">
        <f t="shared" si="41"/>
        <v>96064.65790457244</v>
      </c>
      <c r="K165" s="1">
        <f t="shared" si="42"/>
        <v>0.43143297350616194</v>
      </c>
      <c r="L165" s="1">
        <f t="shared" si="43"/>
        <v>-0.3420954275643453</v>
      </c>
    </row>
    <row r="166" spans="1:12" ht="12.75">
      <c r="A166" s="1">
        <f t="shared" si="38"/>
        <v>164</v>
      </c>
      <c r="B166" s="3">
        <v>12</v>
      </c>
      <c r="C166" s="5">
        <v>354</v>
      </c>
      <c r="E166" s="6">
        <f t="shared" si="39"/>
        <v>96419</v>
      </c>
      <c r="G166">
        <f t="shared" si="36"/>
        <v>365.2419106317411</v>
      </c>
      <c r="H166">
        <f t="shared" si="37"/>
        <v>29.530584278061543</v>
      </c>
      <c r="I166">
        <f t="shared" si="40"/>
        <v>96430.67334360525</v>
      </c>
      <c r="J166">
        <f t="shared" si="41"/>
        <v>96419.02491590918</v>
      </c>
      <c r="K166" s="1">
        <f t="shared" si="42"/>
        <v>11.673343605245464</v>
      </c>
      <c r="L166" s="1">
        <f t="shared" si="43"/>
        <v>0.02491590917634312</v>
      </c>
    </row>
    <row r="167" spans="1:12" ht="12.75">
      <c r="A167" s="1">
        <f t="shared" si="38"/>
        <v>165</v>
      </c>
      <c r="B167" s="3">
        <v>13</v>
      </c>
      <c r="C167" s="5">
        <v>384</v>
      </c>
      <c r="E167" s="6">
        <f t="shared" si="39"/>
        <v>96803</v>
      </c>
      <c r="G167">
        <f t="shared" si="36"/>
        <v>365.2419106317411</v>
      </c>
      <c r="H167">
        <f t="shared" si="37"/>
        <v>29.530584278061543</v>
      </c>
      <c r="I167">
        <f t="shared" si="40"/>
        <v>96795.91525423698</v>
      </c>
      <c r="J167">
        <f t="shared" si="41"/>
        <v>96802.92251152398</v>
      </c>
      <c r="K167" s="1">
        <f t="shared" si="42"/>
        <v>-7.084745763015235</v>
      </c>
      <c r="L167" s="1">
        <f t="shared" si="43"/>
        <v>-0.07748847601760644</v>
      </c>
    </row>
    <row r="168" spans="1:12" ht="12.75">
      <c r="A168" s="1">
        <f t="shared" si="38"/>
        <v>166</v>
      </c>
      <c r="B168" s="3">
        <v>12</v>
      </c>
      <c r="C168" s="5">
        <v>354</v>
      </c>
      <c r="E168" s="6">
        <f t="shared" si="39"/>
        <v>97157</v>
      </c>
      <c r="G168">
        <f t="shared" si="36"/>
        <v>365.2419106317411</v>
      </c>
      <c r="H168">
        <f t="shared" si="37"/>
        <v>29.530584278061543</v>
      </c>
      <c r="I168">
        <f t="shared" si="40"/>
        <v>97161.15716486872</v>
      </c>
      <c r="J168">
        <f t="shared" si="41"/>
        <v>97157.28952286072</v>
      </c>
      <c r="K168" s="1">
        <f t="shared" si="42"/>
        <v>4.157164868724067</v>
      </c>
      <c r="L168" s="1">
        <f t="shared" si="43"/>
        <v>0.289522860723082</v>
      </c>
    </row>
    <row r="169" spans="1:12" ht="12.75">
      <c r="A169" s="1">
        <f t="shared" si="38"/>
        <v>167</v>
      </c>
      <c r="B169" s="3">
        <v>13</v>
      </c>
      <c r="C169" s="5">
        <v>384</v>
      </c>
      <c r="E169" s="6">
        <f t="shared" si="39"/>
        <v>97541</v>
      </c>
      <c r="G169">
        <f t="shared" si="36"/>
        <v>365.2419106317411</v>
      </c>
      <c r="H169">
        <f t="shared" si="37"/>
        <v>29.530584278061543</v>
      </c>
      <c r="I169">
        <f t="shared" si="40"/>
        <v>97526.39907550046</v>
      </c>
      <c r="J169">
        <f t="shared" si="41"/>
        <v>97541.18711847553</v>
      </c>
      <c r="K169" s="1">
        <f t="shared" si="42"/>
        <v>-14.600924499536632</v>
      </c>
      <c r="L169" s="1">
        <f t="shared" si="43"/>
        <v>0.1871184755291324</v>
      </c>
    </row>
    <row r="170" spans="1:12" ht="12.75">
      <c r="A170" s="1">
        <f t="shared" si="38"/>
        <v>168</v>
      </c>
      <c r="B170" s="3">
        <v>12</v>
      </c>
      <c r="C170" s="5">
        <v>354</v>
      </c>
      <c r="E170" s="6">
        <f t="shared" si="39"/>
        <v>97895</v>
      </c>
      <c r="G170">
        <f t="shared" si="36"/>
        <v>365.2419106317411</v>
      </c>
      <c r="H170">
        <f t="shared" si="37"/>
        <v>29.530584278061543</v>
      </c>
      <c r="I170">
        <f t="shared" si="40"/>
        <v>97891.6409861322</v>
      </c>
      <c r="J170">
        <f t="shared" si="41"/>
        <v>97895.55412981227</v>
      </c>
      <c r="K170" s="1">
        <f t="shared" si="42"/>
        <v>-3.35901386779733</v>
      </c>
      <c r="L170" s="1">
        <f t="shared" si="43"/>
        <v>0.5541298122698208</v>
      </c>
    </row>
    <row r="171" spans="1:12" ht="12.75">
      <c r="A171" s="1">
        <f t="shared" si="38"/>
        <v>169</v>
      </c>
      <c r="B171" s="3">
        <v>12</v>
      </c>
      <c r="C171" s="5">
        <v>355</v>
      </c>
      <c r="E171" s="6">
        <f t="shared" si="39"/>
        <v>98250</v>
      </c>
      <c r="G171">
        <f t="shared" si="36"/>
        <v>365.2419106317411</v>
      </c>
      <c r="H171">
        <f t="shared" si="37"/>
        <v>29.530584278061543</v>
      </c>
      <c r="I171">
        <f t="shared" si="40"/>
        <v>98256.88289676394</v>
      </c>
      <c r="J171">
        <f t="shared" si="41"/>
        <v>98249.92114114901</v>
      </c>
      <c r="K171" s="1">
        <f t="shared" si="42"/>
        <v>6.882896763941972</v>
      </c>
      <c r="L171" s="1">
        <f t="shared" si="43"/>
        <v>-0.07885885098949075</v>
      </c>
    </row>
    <row r="172" spans="1:12" ht="12.75">
      <c r="A172" s="1">
        <f t="shared" si="38"/>
        <v>170</v>
      </c>
      <c r="B172" s="3">
        <v>13</v>
      </c>
      <c r="C172" s="5">
        <v>384</v>
      </c>
      <c r="E172" s="6">
        <f t="shared" si="39"/>
        <v>98634</v>
      </c>
      <c r="G172">
        <f t="shared" si="36"/>
        <v>365.2419106317411</v>
      </c>
      <c r="H172">
        <f t="shared" si="37"/>
        <v>29.530584278061543</v>
      </c>
      <c r="I172">
        <f t="shared" si="40"/>
        <v>98622.12480739568</v>
      </c>
      <c r="J172">
        <f t="shared" si="41"/>
        <v>98633.81873676382</v>
      </c>
      <c r="K172" s="1">
        <f t="shared" si="42"/>
        <v>-11.875192604318727</v>
      </c>
      <c r="L172" s="1">
        <f t="shared" si="43"/>
        <v>-0.1812632361834403</v>
      </c>
    </row>
    <row r="173" spans="1:12" ht="12.75">
      <c r="A173" s="1">
        <f t="shared" si="38"/>
        <v>171</v>
      </c>
      <c r="B173" s="3">
        <v>12</v>
      </c>
      <c r="C173" s="5">
        <v>354</v>
      </c>
      <c r="E173" s="6">
        <f t="shared" si="39"/>
        <v>98988</v>
      </c>
      <c r="G173">
        <f t="shared" si="36"/>
        <v>365.2419106317411</v>
      </c>
      <c r="H173">
        <f t="shared" si="37"/>
        <v>29.530584278061543</v>
      </c>
      <c r="I173">
        <f t="shared" si="40"/>
        <v>98987.36671802742</v>
      </c>
      <c r="J173">
        <f t="shared" si="41"/>
        <v>98988.18574810056</v>
      </c>
      <c r="K173" s="1">
        <f t="shared" si="42"/>
        <v>-0.6332819725794252</v>
      </c>
      <c r="L173" s="1">
        <f t="shared" si="43"/>
        <v>0.1857481005572481</v>
      </c>
    </row>
    <row r="174" spans="1:12" ht="12.75">
      <c r="A174" s="1">
        <f t="shared" si="38"/>
        <v>172</v>
      </c>
      <c r="B174" s="3">
        <v>12</v>
      </c>
      <c r="C174" s="5">
        <v>354</v>
      </c>
      <c r="E174" s="6">
        <f t="shared" si="39"/>
        <v>99342</v>
      </c>
      <c r="G174">
        <f t="shared" si="36"/>
        <v>365.2419106317411</v>
      </c>
      <c r="H174">
        <f t="shared" si="37"/>
        <v>29.530584278061543</v>
      </c>
      <c r="I174">
        <f t="shared" si="40"/>
        <v>99352.60862865916</v>
      </c>
      <c r="J174">
        <f t="shared" si="41"/>
        <v>99342.5527594373</v>
      </c>
      <c r="K174" s="1">
        <f t="shared" si="42"/>
        <v>10.608628659159876</v>
      </c>
      <c r="L174" s="1">
        <f t="shared" si="43"/>
        <v>0.5527594372979365</v>
      </c>
    </row>
    <row r="175" spans="1:12" ht="12.75">
      <c r="A175" s="1">
        <f t="shared" si="38"/>
        <v>173</v>
      </c>
      <c r="B175" s="3">
        <v>13</v>
      </c>
      <c r="C175" s="5">
        <v>384</v>
      </c>
      <c r="E175" s="6">
        <f t="shared" si="39"/>
        <v>99726</v>
      </c>
      <c r="G175">
        <f t="shared" si="36"/>
        <v>365.2419106317411</v>
      </c>
      <c r="H175">
        <f t="shared" si="37"/>
        <v>29.530584278061543</v>
      </c>
      <c r="I175">
        <f t="shared" si="40"/>
        <v>99717.8505392909</v>
      </c>
      <c r="J175">
        <f t="shared" si="41"/>
        <v>99726.4503550521</v>
      </c>
      <c r="K175" s="1">
        <f t="shared" si="42"/>
        <v>-8.149460709100822</v>
      </c>
      <c r="L175" s="1">
        <f t="shared" si="43"/>
        <v>0.45035505210398696</v>
      </c>
    </row>
    <row r="176" spans="1:12" ht="12.75">
      <c r="A176" s="1">
        <f t="shared" si="38"/>
        <v>174</v>
      </c>
      <c r="B176" s="3">
        <v>12</v>
      </c>
      <c r="C176" s="5">
        <v>355</v>
      </c>
      <c r="E176" s="6">
        <f t="shared" si="39"/>
        <v>100081</v>
      </c>
      <c r="G176">
        <f t="shared" si="36"/>
        <v>365.2419106317411</v>
      </c>
      <c r="H176">
        <f t="shared" si="37"/>
        <v>29.530584278061543</v>
      </c>
      <c r="I176">
        <f t="shared" si="40"/>
        <v>100083.09244992264</v>
      </c>
      <c r="J176">
        <f t="shared" si="41"/>
        <v>100080.81736638884</v>
      </c>
      <c r="K176" s="1">
        <f t="shared" si="42"/>
        <v>2.0924499226384796</v>
      </c>
      <c r="L176" s="1">
        <f t="shared" si="43"/>
        <v>-0.18263361115532462</v>
      </c>
    </row>
    <row r="177" spans="1:12" ht="12.75">
      <c r="A177" s="1">
        <f t="shared" si="38"/>
        <v>175</v>
      </c>
      <c r="B177" s="3">
        <v>12</v>
      </c>
      <c r="C177" s="5">
        <v>354</v>
      </c>
      <c r="E177" s="6">
        <f t="shared" si="39"/>
        <v>100435</v>
      </c>
      <c r="G177">
        <f t="shared" si="36"/>
        <v>365.2419106317411</v>
      </c>
      <c r="H177">
        <f t="shared" si="37"/>
        <v>29.530584278061543</v>
      </c>
      <c r="I177">
        <f t="shared" si="40"/>
        <v>100448.33436055438</v>
      </c>
      <c r="J177">
        <f t="shared" si="41"/>
        <v>100435.18437772559</v>
      </c>
      <c r="K177" s="1">
        <f t="shared" si="42"/>
        <v>13.334360554377781</v>
      </c>
      <c r="L177" s="1">
        <f t="shared" si="43"/>
        <v>0.1843777255853638</v>
      </c>
    </row>
    <row r="178" spans="1:12" ht="12.75">
      <c r="A178" s="1">
        <f t="shared" si="38"/>
        <v>176</v>
      </c>
      <c r="B178" s="3">
        <v>13</v>
      </c>
      <c r="C178" s="5">
        <v>384</v>
      </c>
      <c r="E178" s="6">
        <f t="shared" si="39"/>
        <v>100819</v>
      </c>
      <c r="G178">
        <f t="shared" si="36"/>
        <v>365.2419106317411</v>
      </c>
      <c r="H178">
        <f t="shared" si="37"/>
        <v>29.530584278061543</v>
      </c>
      <c r="I178">
        <f t="shared" si="40"/>
        <v>100813.57627118612</v>
      </c>
      <c r="J178">
        <f t="shared" si="41"/>
        <v>100819.08197334039</v>
      </c>
      <c r="K178" s="1">
        <f t="shared" si="42"/>
        <v>-5.423728813882917</v>
      </c>
      <c r="L178" s="1">
        <f t="shared" si="43"/>
        <v>0.08197334039141424</v>
      </c>
    </row>
    <row r="179" spans="1:12" ht="12.75">
      <c r="A179" s="1">
        <f t="shared" si="38"/>
        <v>177</v>
      </c>
      <c r="B179" s="3">
        <v>12</v>
      </c>
      <c r="C179" s="5">
        <v>354</v>
      </c>
      <c r="E179" s="6">
        <f t="shared" si="39"/>
        <v>101173</v>
      </c>
      <c r="G179">
        <f t="shared" si="36"/>
        <v>365.2419106317411</v>
      </c>
      <c r="H179">
        <f t="shared" si="37"/>
        <v>29.530584278061543</v>
      </c>
      <c r="I179">
        <f t="shared" si="40"/>
        <v>101178.81818181786</v>
      </c>
      <c r="J179">
        <f t="shared" si="41"/>
        <v>101173.44898467713</v>
      </c>
      <c r="K179" s="1">
        <f t="shared" si="42"/>
        <v>5.818181817856384</v>
      </c>
      <c r="L179" s="1">
        <f t="shared" si="43"/>
        <v>0.44898467713210266</v>
      </c>
    </row>
    <row r="180" spans="1:12" ht="12.75">
      <c r="A180" s="1">
        <f t="shared" si="38"/>
        <v>178</v>
      </c>
      <c r="B180" s="3">
        <v>13</v>
      </c>
      <c r="C180" s="5">
        <v>384</v>
      </c>
      <c r="E180" s="6">
        <f t="shared" si="39"/>
        <v>101557</v>
      </c>
      <c r="G180">
        <f t="shared" si="36"/>
        <v>365.2419106317411</v>
      </c>
      <c r="H180">
        <f t="shared" si="37"/>
        <v>29.530584278061543</v>
      </c>
      <c r="I180">
        <f t="shared" si="40"/>
        <v>101544.0600924496</v>
      </c>
      <c r="J180">
        <f t="shared" si="41"/>
        <v>101557.34658029194</v>
      </c>
      <c r="K180" s="1">
        <f t="shared" si="42"/>
        <v>-12.939907550404314</v>
      </c>
      <c r="L180" s="1">
        <f t="shared" si="43"/>
        <v>0.3465802919381531</v>
      </c>
    </row>
    <row r="181" spans="1:12" ht="12.75">
      <c r="A181" s="1">
        <f t="shared" si="38"/>
        <v>179</v>
      </c>
      <c r="B181" s="3">
        <v>12</v>
      </c>
      <c r="C181" s="5">
        <v>355</v>
      </c>
      <c r="E181" s="6">
        <f t="shared" si="39"/>
        <v>101912</v>
      </c>
      <c r="G181">
        <f t="shared" si="36"/>
        <v>365.2419106317411</v>
      </c>
      <c r="H181">
        <f t="shared" si="37"/>
        <v>29.530584278061543</v>
      </c>
      <c r="I181">
        <f t="shared" si="40"/>
        <v>101909.30200308133</v>
      </c>
      <c r="J181">
        <f t="shared" si="41"/>
        <v>101911.71359162868</v>
      </c>
      <c r="K181" s="1">
        <f t="shared" si="42"/>
        <v>-2.6979969186650123</v>
      </c>
      <c r="L181" s="1">
        <f t="shared" si="43"/>
        <v>-0.2864083713211585</v>
      </c>
    </row>
    <row r="182" spans="1:12" ht="12.75">
      <c r="A182" s="1">
        <f t="shared" si="38"/>
        <v>180</v>
      </c>
      <c r="B182" s="3">
        <v>12</v>
      </c>
      <c r="C182" s="5">
        <v>354</v>
      </c>
      <c r="E182" s="6">
        <f t="shared" si="39"/>
        <v>102266</v>
      </c>
      <c r="G182">
        <f t="shared" si="36"/>
        <v>365.2419106317411</v>
      </c>
      <c r="H182">
        <f t="shared" si="37"/>
        <v>29.530584278061543</v>
      </c>
      <c r="I182">
        <f t="shared" si="40"/>
        <v>102274.54391371307</v>
      </c>
      <c r="J182">
        <f t="shared" si="41"/>
        <v>102266.08060296542</v>
      </c>
      <c r="K182" s="1">
        <f t="shared" si="42"/>
        <v>8.54391371307429</v>
      </c>
      <c r="L182" s="1">
        <f t="shared" si="43"/>
        <v>0.08060296541952994</v>
      </c>
    </row>
    <row r="183" spans="1:12" ht="12.75">
      <c r="A183" s="1">
        <f t="shared" si="38"/>
        <v>181</v>
      </c>
      <c r="B183" s="3">
        <v>13</v>
      </c>
      <c r="C183" s="5">
        <v>384</v>
      </c>
      <c r="E183" s="6">
        <f t="shared" si="39"/>
        <v>102650</v>
      </c>
      <c r="G183">
        <f t="shared" si="36"/>
        <v>365.2419106317411</v>
      </c>
      <c r="H183">
        <f t="shared" si="37"/>
        <v>29.530584278061543</v>
      </c>
      <c r="I183">
        <f t="shared" si="40"/>
        <v>102639.78582434481</v>
      </c>
      <c r="J183">
        <f t="shared" si="41"/>
        <v>102649.97819858023</v>
      </c>
      <c r="K183" s="1">
        <f t="shared" si="42"/>
        <v>-10.21417565518641</v>
      </c>
      <c r="L183" s="1">
        <f t="shared" si="43"/>
        <v>-0.021801419774419628</v>
      </c>
    </row>
    <row r="184" spans="1:12" ht="12.75">
      <c r="A184" s="1">
        <f t="shared" si="38"/>
        <v>182</v>
      </c>
      <c r="B184" s="3">
        <v>12</v>
      </c>
      <c r="C184" s="5">
        <v>354</v>
      </c>
      <c r="E184" s="6">
        <f t="shared" si="39"/>
        <v>103004</v>
      </c>
      <c r="G184">
        <f t="shared" si="36"/>
        <v>365.2419106317411</v>
      </c>
      <c r="H184">
        <f t="shared" si="37"/>
        <v>29.530584278061543</v>
      </c>
      <c r="I184">
        <f t="shared" si="40"/>
        <v>103005.02773497655</v>
      </c>
      <c r="J184">
        <f t="shared" si="41"/>
        <v>103004.34520991697</v>
      </c>
      <c r="K184" s="1">
        <f t="shared" si="42"/>
        <v>1.0277349765528925</v>
      </c>
      <c r="L184" s="1">
        <f t="shared" si="43"/>
        <v>0.3452099169662688</v>
      </c>
    </row>
    <row r="185" spans="1:12" ht="12.75">
      <c r="A185" s="1">
        <f t="shared" si="38"/>
        <v>183</v>
      </c>
      <c r="B185" s="3">
        <v>12</v>
      </c>
      <c r="C185" s="5">
        <v>355</v>
      </c>
      <c r="E185" s="6">
        <f t="shared" si="39"/>
        <v>103359</v>
      </c>
      <c r="G185">
        <f t="shared" si="36"/>
        <v>365.2419106317411</v>
      </c>
      <c r="H185">
        <f t="shared" si="37"/>
        <v>29.530584278061543</v>
      </c>
      <c r="I185">
        <f t="shared" si="40"/>
        <v>103370.26964560829</v>
      </c>
      <c r="J185">
        <f t="shared" si="41"/>
        <v>103358.7122212537</v>
      </c>
      <c r="K185" s="1">
        <f t="shared" si="42"/>
        <v>11.269645608292194</v>
      </c>
      <c r="L185" s="1">
        <f t="shared" si="43"/>
        <v>-0.2877787462930428</v>
      </c>
    </row>
    <row r="186" spans="1:12" ht="12.75">
      <c r="A186" s="1">
        <f t="shared" si="38"/>
        <v>184</v>
      </c>
      <c r="B186" s="3">
        <v>13</v>
      </c>
      <c r="C186" s="5">
        <v>384</v>
      </c>
      <c r="E186" s="6">
        <f t="shared" si="39"/>
        <v>103743</v>
      </c>
      <c r="G186">
        <f t="shared" si="36"/>
        <v>365.2419106317411</v>
      </c>
      <c r="H186">
        <f t="shared" si="37"/>
        <v>29.530584278061543</v>
      </c>
      <c r="I186">
        <f t="shared" si="40"/>
        <v>103735.51155624003</v>
      </c>
      <c r="J186">
        <f t="shared" si="41"/>
        <v>103742.60981686851</v>
      </c>
      <c r="K186" s="1">
        <f t="shared" si="42"/>
        <v>-7.488443759968504</v>
      </c>
      <c r="L186" s="1">
        <f t="shared" si="43"/>
        <v>-0.39018313148699235</v>
      </c>
    </row>
    <row r="187" spans="1:12" ht="12.75">
      <c r="A187" s="1">
        <f t="shared" si="38"/>
        <v>185</v>
      </c>
      <c r="B187" s="3">
        <v>12</v>
      </c>
      <c r="C187" s="5">
        <v>354</v>
      </c>
      <c r="E187" s="6">
        <f t="shared" si="39"/>
        <v>104097</v>
      </c>
      <c r="G187">
        <f t="shared" si="36"/>
        <v>365.2419106317411</v>
      </c>
      <c r="H187">
        <f t="shared" si="37"/>
        <v>29.530584278061543</v>
      </c>
      <c r="I187">
        <f t="shared" si="40"/>
        <v>104100.75346687177</v>
      </c>
      <c r="J187">
        <f t="shared" si="41"/>
        <v>104096.97682820525</v>
      </c>
      <c r="K187" s="1">
        <f t="shared" si="42"/>
        <v>3.7534668717707973</v>
      </c>
      <c r="L187" s="1">
        <f t="shared" si="43"/>
        <v>-0.02317179474630393</v>
      </c>
    </row>
    <row r="188" spans="1:12" ht="12.75">
      <c r="A188" s="1">
        <f t="shared" si="38"/>
        <v>186</v>
      </c>
      <c r="B188" s="3">
        <v>13</v>
      </c>
      <c r="C188" s="5">
        <v>384</v>
      </c>
      <c r="E188" s="6">
        <f t="shared" si="39"/>
        <v>104481</v>
      </c>
      <c r="G188">
        <f t="shared" si="36"/>
        <v>365.2419106317411</v>
      </c>
      <c r="H188">
        <f t="shared" si="37"/>
        <v>29.530584278061543</v>
      </c>
      <c r="I188">
        <f t="shared" si="40"/>
        <v>104465.99537750351</v>
      </c>
      <c r="J188">
        <f t="shared" si="41"/>
        <v>104480.87442382006</v>
      </c>
      <c r="K188" s="1">
        <f t="shared" si="42"/>
        <v>-15.004622496489901</v>
      </c>
      <c r="L188" s="1">
        <f t="shared" si="43"/>
        <v>-0.1255761799402535</v>
      </c>
    </row>
    <row r="189" spans="1:12" ht="12.75">
      <c r="A189" s="1">
        <f t="shared" si="38"/>
        <v>187</v>
      </c>
      <c r="B189" s="3">
        <v>12</v>
      </c>
      <c r="C189" s="5">
        <v>354</v>
      </c>
      <c r="E189" s="6">
        <f t="shared" si="39"/>
        <v>104835</v>
      </c>
      <c r="G189">
        <f t="shared" si="36"/>
        <v>365.2419106317411</v>
      </c>
      <c r="H189">
        <f t="shared" si="37"/>
        <v>29.530584278061543</v>
      </c>
      <c r="I189">
        <f t="shared" si="40"/>
        <v>104831.23728813525</v>
      </c>
      <c r="J189">
        <f t="shared" si="41"/>
        <v>104835.2414351568</v>
      </c>
      <c r="K189" s="1">
        <f t="shared" si="42"/>
        <v>-3.7627118647505995</v>
      </c>
      <c r="L189" s="1">
        <f t="shared" si="43"/>
        <v>0.24143515680043492</v>
      </c>
    </row>
    <row r="190" spans="1:12" ht="12.75">
      <c r="A190" s="1">
        <f t="shared" si="38"/>
        <v>188</v>
      </c>
      <c r="B190" s="3">
        <v>12</v>
      </c>
      <c r="C190" s="5">
        <v>354</v>
      </c>
      <c r="E190" s="6">
        <f t="shared" si="39"/>
        <v>105189</v>
      </c>
      <c r="G190">
        <f t="shared" si="36"/>
        <v>365.2419106317411</v>
      </c>
      <c r="H190">
        <f t="shared" si="37"/>
        <v>29.530584278061543</v>
      </c>
      <c r="I190">
        <f t="shared" si="40"/>
        <v>105196.47919876699</v>
      </c>
      <c r="J190">
        <f t="shared" si="41"/>
        <v>105189.60844649354</v>
      </c>
      <c r="K190" s="1">
        <f t="shared" si="42"/>
        <v>7.479198766988702</v>
      </c>
      <c r="L190" s="1">
        <f t="shared" si="43"/>
        <v>0.6084464935411233</v>
      </c>
    </row>
    <row r="191" spans="1:12" ht="12.75">
      <c r="A191" s="1">
        <f t="shared" si="38"/>
        <v>189</v>
      </c>
      <c r="B191" s="3">
        <v>13</v>
      </c>
      <c r="C191" s="5">
        <v>384</v>
      </c>
      <c r="E191" s="6">
        <f t="shared" si="39"/>
        <v>105573</v>
      </c>
      <c r="G191">
        <f t="shared" si="36"/>
        <v>365.2419106317411</v>
      </c>
      <c r="H191">
        <f t="shared" si="37"/>
        <v>29.530584278061543</v>
      </c>
      <c r="I191">
        <f t="shared" si="40"/>
        <v>105561.72110939873</v>
      </c>
      <c r="J191">
        <f t="shared" si="41"/>
        <v>105573.50604210835</v>
      </c>
      <c r="K191" s="1">
        <f t="shared" si="42"/>
        <v>-11.278890601271996</v>
      </c>
      <c r="L191" s="1">
        <f t="shared" si="43"/>
        <v>0.5060421083471738</v>
      </c>
    </row>
    <row r="192" spans="1:12" ht="12.75">
      <c r="A192" s="1">
        <f t="shared" si="38"/>
        <v>190</v>
      </c>
      <c r="B192" s="3">
        <v>12</v>
      </c>
      <c r="C192" s="5">
        <v>355</v>
      </c>
      <c r="E192" s="6">
        <f t="shared" si="39"/>
        <v>105928</v>
      </c>
      <c r="G192">
        <f t="shared" si="36"/>
        <v>365.2419106317411</v>
      </c>
      <c r="H192">
        <f t="shared" si="37"/>
        <v>29.530584278061543</v>
      </c>
      <c r="I192">
        <f t="shared" si="40"/>
        <v>105926.96302003047</v>
      </c>
      <c r="J192">
        <f t="shared" si="41"/>
        <v>105927.87305344509</v>
      </c>
      <c r="K192" s="1">
        <f t="shared" si="42"/>
        <v>-1.0369799695326947</v>
      </c>
      <c r="L192" s="1">
        <f t="shared" si="43"/>
        <v>-0.1269465549121378</v>
      </c>
    </row>
    <row r="193" spans="1:12" ht="12.75">
      <c r="A193" s="1">
        <f t="shared" si="38"/>
        <v>191</v>
      </c>
      <c r="B193" s="3">
        <v>12</v>
      </c>
      <c r="C193" s="5">
        <v>354</v>
      </c>
      <c r="E193" s="6">
        <f t="shared" si="39"/>
        <v>106282</v>
      </c>
      <c r="G193">
        <f t="shared" si="36"/>
        <v>365.2419106317411</v>
      </c>
      <c r="H193">
        <f t="shared" si="37"/>
        <v>29.530584278061543</v>
      </c>
      <c r="I193">
        <f t="shared" si="40"/>
        <v>106292.2049306622</v>
      </c>
      <c r="J193">
        <f t="shared" si="41"/>
        <v>106282.24006478183</v>
      </c>
      <c r="K193" s="1">
        <f t="shared" si="42"/>
        <v>10.204930662206607</v>
      </c>
      <c r="L193" s="1">
        <f t="shared" si="43"/>
        <v>0.24006478182855062</v>
      </c>
    </row>
    <row r="194" spans="1:12" ht="12.75">
      <c r="A194" s="1">
        <f t="shared" si="38"/>
        <v>192</v>
      </c>
      <c r="B194" s="3">
        <v>13</v>
      </c>
      <c r="C194" s="5">
        <v>384</v>
      </c>
      <c r="E194" s="6">
        <f t="shared" si="39"/>
        <v>106666</v>
      </c>
      <c r="G194">
        <f t="shared" si="36"/>
        <v>365.2419106317411</v>
      </c>
      <c r="H194">
        <f t="shared" si="37"/>
        <v>29.530584278061543</v>
      </c>
      <c r="I194">
        <f t="shared" si="40"/>
        <v>106657.44684129395</v>
      </c>
      <c r="J194">
        <f t="shared" si="41"/>
        <v>106666.13766039663</v>
      </c>
      <c r="K194" s="1">
        <f t="shared" si="42"/>
        <v>-8.553158706054091</v>
      </c>
      <c r="L194" s="1">
        <f t="shared" si="43"/>
        <v>0.13766039663460106</v>
      </c>
    </row>
    <row r="195" spans="1:12" ht="12.75">
      <c r="A195" s="1">
        <f t="shared" si="38"/>
        <v>193</v>
      </c>
      <c r="B195" s="3">
        <v>12</v>
      </c>
      <c r="C195" s="5">
        <v>354</v>
      </c>
      <c r="E195" s="6">
        <f t="shared" si="39"/>
        <v>107020</v>
      </c>
      <c r="G195">
        <f t="shared" si="36"/>
        <v>365.2419106317411</v>
      </c>
      <c r="H195">
        <f t="shared" si="37"/>
        <v>29.530584278061543</v>
      </c>
      <c r="I195">
        <f t="shared" si="40"/>
        <v>107022.68875192569</v>
      </c>
      <c r="J195">
        <f t="shared" si="41"/>
        <v>107020.50467173338</v>
      </c>
      <c r="K195" s="1">
        <f t="shared" si="42"/>
        <v>2.68875192568521</v>
      </c>
      <c r="L195" s="1">
        <f t="shared" si="43"/>
        <v>0.5046717333752895</v>
      </c>
    </row>
    <row r="196" spans="1:12" ht="12.75">
      <c r="A196" s="1">
        <f t="shared" si="38"/>
        <v>194</v>
      </c>
      <c r="B196" s="3">
        <v>12</v>
      </c>
      <c r="C196" s="5">
        <v>355</v>
      </c>
      <c r="E196" s="6">
        <f t="shared" si="39"/>
        <v>107375</v>
      </c>
      <c r="G196">
        <f t="shared" si="36"/>
        <v>365.2419106317411</v>
      </c>
      <c r="H196">
        <f t="shared" si="37"/>
        <v>29.530584278061543</v>
      </c>
      <c r="I196">
        <f t="shared" si="40"/>
        <v>107387.93066255742</v>
      </c>
      <c r="J196">
        <f t="shared" si="41"/>
        <v>107374.87168307012</v>
      </c>
      <c r="K196" s="1">
        <f t="shared" si="42"/>
        <v>12.930662557424512</v>
      </c>
      <c r="L196" s="1">
        <f t="shared" si="43"/>
        <v>-0.1283169298840221</v>
      </c>
    </row>
    <row r="197" spans="1:12" ht="12.75">
      <c r="A197" s="1">
        <f t="shared" si="38"/>
        <v>195</v>
      </c>
      <c r="B197" s="3">
        <v>13</v>
      </c>
      <c r="C197" s="5">
        <v>384</v>
      </c>
      <c r="E197" s="6">
        <f t="shared" si="39"/>
        <v>107759</v>
      </c>
      <c r="G197">
        <f t="shared" si="36"/>
        <v>365.2419106317411</v>
      </c>
      <c r="H197">
        <f t="shared" si="37"/>
        <v>29.530584278061543</v>
      </c>
      <c r="I197">
        <f t="shared" si="40"/>
        <v>107753.17257318916</v>
      </c>
      <c r="J197">
        <f t="shared" si="41"/>
        <v>107758.76927868492</v>
      </c>
      <c r="K197" s="1">
        <f t="shared" si="42"/>
        <v>-5.827426810836187</v>
      </c>
      <c r="L197" s="1">
        <f t="shared" si="43"/>
        <v>-0.23072131507797167</v>
      </c>
    </row>
    <row r="198" spans="1:12" ht="12.75">
      <c r="A198" s="1">
        <f t="shared" si="38"/>
        <v>196</v>
      </c>
      <c r="B198" s="3">
        <v>12</v>
      </c>
      <c r="C198" s="5">
        <v>354</v>
      </c>
      <c r="E198" s="6">
        <f t="shared" si="39"/>
        <v>108113</v>
      </c>
      <c r="G198">
        <f t="shared" si="36"/>
        <v>365.2419106317411</v>
      </c>
      <c r="H198">
        <f t="shared" si="37"/>
        <v>29.530584278061543</v>
      </c>
      <c r="I198">
        <f t="shared" si="40"/>
        <v>108118.4144838209</v>
      </c>
      <c r="J198">
        <f t="shared" si="41"/>
        <v>108113.13629002166</v>
      </c>
      <c r="K198" s="1">
        <f t="shared" si="42"/>
        <v>5.414483820903115</v>
      </c>
      <c r="L198" s="1">
        <f t="shared" si="43"/>
        <v>0.13629002166271675</v>
      </c>
    </row>
    <row r="199" spans="1:12" ht="12.75">
      <c r="A199" s="1">
        <f t="shared" si="38"/>
        <v>197</v>
      </c>
      <c r="B199" s="3">
        <v>13</v>
      </c>
      <c r="C199" s="5">
        <v>384</v>
      </c>
      <c r="E199" s="6">
        <f t="shared" si="39"/>
        <v>108497</v>
      </c>
      <c r="G199">
        <f t="shared" si="36"/>
        <v>365.2419106317411</v>
      </c>
      <c r="H199">
        <f t="shared" si="37"/>
        <v>29.530584278061543</v>
      </c>
      <c r="I199">
        <f t="shared" si="40"/>
        <v>108483.65639445264</v>
      </c>
      <c r="J199">
        <f t="shared" si="41"/>
        <v>108497.03388563647</v>
      </c>
      <c r="K199" s="1">
        <f t="shared" si="42"/>
        <v>-13.343605547357583</v>
      </c>
      <c r="L199" s="1">
        <f t="shared" si="43"/>
        <v>0.03388563646876719</v>
      </c>
    </row>
    <row r="200" spans="1:12" ht="12.75">
      <c r="A200" s="1">
        <f t="shared" si="38"/>
        <v>198</v>
      </c>
      <c r="B200" s="3">
        <v>12</v>
      </c>
      <c r="C200" s="5">
        <v>354</v>
      </c>
      <c r="E200" s="6">
        <f t="shared" si="39"/>
        <v>108851</v>
      </c>
      <c r="G200">
        <f t="shared" si="36"/>
        <v>365.2419106317411</v>
      </c>
      <c r="H200">
        <f t="shared" si="37"/>
        <v>29.530584278061543</v>
      </c>
      <c r="I200">
        <f t="shared" si="40"/>
        <v>108848.89830508438</v>
      </c>
      <c r="J200">
        <f t="shared" si="41"/>
        <v>108851.40089697321</v>
      </c>
      <c r="K200" s="1">
        <f t="shared" si="42"/>
        <v>-2.101694915618282</v>
      </c>
      <c r="L200" s="1">
        <f t="shared" si="43"/>
        <v>0.4008969732094556</v>
      </c>
    </row>
    <row r="201" spans="1:12" ht="12.75">
      <c r="A201" s="1">
        <f t="shared" si="38"/>
        <v>199</v>
      </c>
      <c r="B201" s="3">
        <v>12</v>
      </c>
      <c r="C201" s="5">
        <v>355</v>
      </c>
      <c r="E201" s="6">
        <f t="shared" si="39"/>
        <v>109206</v>
      </c>
      <c r="G201">
        <f t="shared" si="36"/>
        <v>365.2419106317411</v>
      </c>
      <c r="H201">
        <f t="shared" si="37"/>
        <v>29.530584278061543</v>
      </c>
      <c r="I201">
        <f t="shared" si="40"/>
        <v>109214.14021571612</v>
      </c>
      <c r="J201">
        <f t="shared" si="41"/>
        <v>109205.76790830995</v>
      </c>
      <c r="K201" s="1">
        <f t="shared" si="42"/>
        <v>8.14021571612102</v>
      </c>
      <c r="L201" s="1">
        <f t="shared" si="43"/>
        <v>-0.23209169004985597</v>
      </c>
    </row>
    <row r="202" spans="1:12" ht="12.75">
      <c r="A202" s="1">
        <f t="shared" si="38"/>
        <v>200</v>
      </c>
      <c r="B202" s="3">
        <v>13</v>
      </c>
      <c r="C202" s="5">
        <v>384</v>
      </c>
      <c r="E202" s="6">
        <f t="shared" si="39"/>
        <v>109590</v>
      </c>
      <c r="G202">
        <f t="shared" si="36"/>
        <v>365.2419106317411</v>
      </c>
      <c r="H202">
        <f t="shared" si="37"/>
        <v>29.530584278061543</v>
      </c>
      <c r="I202">
        <f t="shared" si="40"/>
        <v>109579.38212634786</v>
      </c>
      <c r="J202">
        <f t="shared" si="41"/>
        <v>109589.66550392476</v>
      </c>
      <c r="K202" s="1">
        <f t="shared" si="42"/>
        <v>-10.617873652139679</v>
      </c>
      <c r="L202" s="1">
        <f t="shared" si="43"/>
        <v>-0.33449607524380554</v>
      </c>
    </row>
    <row r="203" spans="1:12" ht="12.75">
      <c r="A203" s="1">
        <f t="shared" si="38"/>
        <v>201</v>
      </c>
      <c r="B203" s="3">
        <v>12</v>
      </c>
      <c r="C203" s="5">
        <v>354</v>
      </c>
      <c r="E203" s="6">
        <f t="shared" si="39"/>
        <v>109944</v>
      </c>
      <c r="G203">
        <f t="shared" si="36"/>
        <v>365.2419106317411</v>
      </c>
      <c r="H203">
        <f t="shared" si="37"/>
        <v>29.530584278061543</v>
      </c>
      <c r="I203">
        <f t="shared" si="40"/>
        <v>109944.6240369796</v>
      </c>
      <c r="J203">
        <f t="shared" si="41"/>
        <v>109944.0325152615</v>
      </c>
      <c r="K203" s="1">
        <f t="shared" si="42"/>
        <v>0.624036979599623</v>
      </c>
      <c r="L203" s="1">
        <f t="shared" si="43"/>
        <v>0.032515261496882886</v>
      </c>
    </row>
    <row r="204" spans="1:12" ht="12.75">
      <c r="A204" s="1">
        <f t="shared" si="38"/>
        <v>202</v>
      </c>
      <c r="B204" s="3">
        <v>12</v>
      </c>
      <c r="C204" s="5">
        <v>354</v>
      </c>
      <c r="E204" s="6">
        <f t="shared" si="39"/>
        <v>110298</v>
      </c>
      <c r="G204">
        <f t="shared" si="36"/>
        <v>365.2419106317411</v>
      </c>
      <c r="H204">
        <f t="shared" si="37"/>
        <v>29.530584278061543</v>
      </c>
      <c r="I204">
        <f t="shared" si="40"/>
        <v>110309.86594761134</v>
      </c>
      <c r="J204">
        <f t="shared" si="41"/>
        <v>110298.39952659824</v>
      </c>
      <c r="K204" s="1">
        <f t="shared" si="42"/>
        <v>11.865947611338925</v>
      </c>
      <c r="L204" s="1">
        <f t="shared" si="43"/>
        <v>0.3995265982375713</v>
      </c>
    </row>
    <row r="205" spans="1:12" ht="12.75">
      <c r="A205" s="1">
        <f t="shared" si="38"/>
        <v>203</v>
      </c>
      <c r="B205" s="3">
        <v>13</v>
      </c>
      <c r="C205" s="5">
        <v>384</v>
      </c>
      <c r="E205" s="6">
        <f t="shared" si="39"/>
        <v>110682</v>
      </c>
      <c r="G205">
        <f t="shared" si="36"/>
        <v>365.2419106317411</v>
      </c>
      <c r="H205">
        <f t="shared" si="37"/>
        <v>29.530584278061543</v>
      </c>
      <c r="I205">
        <f t="shared" si="40"/>
        <v>110675.10785824308</v>
      </c>
      <c r="J205">
        <f t="shared" si="41"/>
        <v>110682.29712221304</v>
      </c>
      <c r="K205" s="1">
        <f t="shared" si="42"/>
        <v>-6.892141756921774</v>
      </c>
      <c r="L205" s="1">
        <f t="shared" si="43"/>
        <v>0.29712221304362174</v>
      </c>
    </row>
    <row r="206" spans="1:12" ht="12.75">
      <c r="A206" s="1">
        <f t="shared" si="38"/>
        <v>204</v>
      </c>
      <c r="B206" s="3">
        <v>12</v>
      </c>
      <c r="C206" s="5">
        <v>354</v>
      </c>
      <c r="E206" s="6">
        <f t="shared" si="39"/>
        <v>111036</v>
      </c>
      <c r="G206">
        <f t="shared" si="36"/>
        <v>365.2419106317411</v>
      </c>
      <c r="H206">
        <f t="shared" si="37"/>
        <v>29.530584278061543</v>
      </c>
      <c r="I206">
        <f t="shared" si="40"/>
        <v>111040.34976887482</v>
      </c>
      <c r="J206">
        <f t="shared" si="41"/>
        <v>111036.66413354978</v>
      </c>
      <c r="K206" s="1">
        <f t="shared" si="42"/>
        <v>4.349768874817528</v>
      </c>
      <c r="L206" s="1">
        <f t="shared" si="43"/>
        <v>0.6641335497843102</v>
      </c>
    </row>
    <row r="207" spans="1:12" ht="12.75">
      <c r="A207" s="1">
        <f t="shared" si="38"/>
        <v>205</v>
      </c>
      <c r="B207" s="3">
        <v>13</v>
      </c>
      <c r="C207" s="5">
        <v>384</v>
      </c>
      <c r="E207" s="6">
        <f t="shared" si="39"/>
        <v>111420</v>
      </c>
      <c r="G207">
        <f t="shared" si="36"/>
        <v>365.2419106317411</v>
      </c>
      <c r="H207">
        <f t="shared" si="37"/>
        <v>29.530584278061543</v>
      </c>
      <c r="I207">
        <f t="shared" si="40"/>
        <v>111405.59167950656</v>
      </c>
      <c r="J207">
        <f t="shared" si="41"/>
        <v>111420.56172916459</v>
      </c>
      <c r="K207" s="1">
        <f t="shared" si="42"/>
        <v>-14.40832049344317</v>
      </c>
      <c r="L207" s="1">
        <f t="shared" si="43"/>
        <v>0.5617291645903606</v>
      </c>
    </row>
    <row r="208" spans="1:12" ht="12.75">
      <c r="A208" s="1">
        <f t="shared" si="38"/>
        <v>206</v>
      </c>
      <c r="B208" s="3">
        <v>12</v>
      </c>
      <c r="C208" s="5">
        <v>355</v>
      </c>
      <c r="E208" s="6">
        <f t="shared" si="39"/>
        <v>111775</v>
      </c>
      <c r="G208">
        <f t="shared" si="36"/>
        <v>365.2419106317411</v>
      </c>
      <c r="H208">
        <f t="shared" si="37"/>
        <v>29.530584278061543</v>
      </c>
      <c r="I208">
        <f t="shared" si="40"/>
        <v>111770.8335901383</v>
      </c>
      <c r="J208">
        <f t="shared" si="41"/>
        <v>111774.92874050133</v>
      </c>
      <c r="K208" s="1">
        <f t="shared" si="42"/>
        <v>-4.166409861703869</v>
      </c>
      <c r="L208" s="1">
        <f t="shared" si="43"/>
        <v>-0.07125949866895098</v>
      </c>
    </row>
    <row r="209" spans="1:12" ht="12.75">
      <c r="A209" s="1">
        <f t="shared" si="38"/>
        <v>207</v>
      </c>
      <c r="B209" s="3">
        <v>12</v>
      </c>
      <c r="C209" s="5">
        <v>354</v>
      </c>
      <c r="E209" s="6">
        <f t="shared" si="39"/>
        <v>112129</v>
      </c>
      <c r="G209">
        <f t="shared" si="36"/>
        <v>365.2419106317411</v>
      </c>
      <c r="H209">
        <f t="shared" si="37"/>
        <v>29.530584278061543</v>
      </c>
      <c r="I209">
        <f t="shared" si="40"/>
        <v>112136.07550077004</v>
      </c>
      <c r="J209">
        <f t="shared" si="41"/>
        <v>112129.29575183807</v>
      </c>
      <c r="K209" s="1">
        <f t="shared" si="42"/>
        <v>7.075500770035433</v>
      </c>
      <c r="L209" s="1">
        <f t="shared" si="43"/>
        <v>0.29575183807173744</v>
      </c>
    </row>
    <row r="210" spans="1:12" ht="12.75">
      <c r="A210" s="1">
        <f t="shared" si="38"/>
        <v>208</v>
      </c>
      <c r="B210" s="3">
        <v>13</v>
      </c>
      <c r="C210" s="5">
        <v>384</v>
      </c>
      <c r="E210" s="6">
        <f t="shared" si="39"/>
        <v>112513</v>
      </c>
      <c r="G210">
        <f t="shared" si="36"/>
        <v>365.2419106317411</v>
      </c>
      <c r="H210">
        <f t="shared" si="37"/>
        <v>29.530584278061543</v>
      </c>
      <c r="I210">
        <f t="shared" si="40"/>
        <v>112501.31741140177</v>
      </c>
      <c r="J210">
        <f t="shared" si="41"/>
        <v>112513.19334745288</v>
      </c>
      <c r="K210" s="1">
        <f t="shared" si="42"/>
        <v>-11.682588598225266</v>
      </c>
      <c r="L210" s="1">
        <f t="shared" si="43"/>
        <v>0.19334745287778787</v>
      </c>
    </row>
    <row r="211" spans="1:12" ht="12.75">
      <c r="A211" s="1">
        <f t="shared" si="38"/>
        <v>209</v>
      </c>
      <c r="B211" s="3">
        <v>12</v>
      </c>
      <c r="C211" s="5">
        <v>354</v>
      </c>
      <c r="E211" s="6">
        <f t="shared" si="39"/>
        <v>112867</v>
      </c>
      <c r="G211">
        <f t="shared" si="36"/>
        <v>365.2419106317411</v>
      </c>
      <c r="H211">
        <f t="shared" si="37"/>
        <v>29.530584278061543</v>
      </c>
      <c r="I211">
        <f t="shared" si="40"/>
        <v>112866.55932203351</v>
      </c>
      <c r="J211">
        <f t="shared" si="41"/>
        <v>112867.56035878962</v>
      </c>
      <c r="K211" s="1">
        <f t="shared" si="42"/>
        <v>-0.44067796648596413</v>
      </c>
      <c r="L211" s="1">
        <f t="shared" si="43"/>
        <v>0.5603587896184763</v>
      </c>
    </row>
    <row r="212" spans="1:12" ht="12.75">
      <c r="A212" s="1">
        <f t="shared" si="38"/>
        <v>210</v>
      </c>
      <c r="B212" s="3">
        <v>12</v>
      </c>
      <c r="C212" s="5">
        <v>355</v>
      </c>
      <c r="E212" s="6">
        <f t="shared" si="39"/>
        <v>113222</v>
      </c>
      <c r="G212">
        <f t="shared" si="36"/>
        <v>365.2419106317411</v>
      </c>
      <c r="H212">
        <f t="shared" si="37"/>
        <v>29.530584278061543</v>
      </c>
      <c r="I212">
        <f t="shared" si="40"/>
        <v>113231.80123266525</v>
      </c>
      <c r="J212">
        <f t="shared" si="41"/>
        <v>113221.92737012636</v>
      </c>
      <c r="K212" s="1">
        <f t="shared" si="42"/>
        <v>9.801232665253337</v>
      </c>
      <c r="L212" s="1">
        <f t="shared" si="43"/>
        <v>-0.07262987364083529</v>
      </c>
    </row>
    <row r="213" spans="1:12" ht="12.75">
      <c r="A213" s="1">
        <f t="shared" si="38"/>
        <v>211</v>
      </c>
      <c r="B213" s="3">
        <v>13</v>
      </c>
      <c r="C213" s="5">
        <v>384</v>
      </c>
      <c r="E213" s="6">
        <f t="shared" si="39"/>
        <v>113606</v>
      </c>
      <c r="G213">
        <f t="shared" si="36"/>
        <v>365.2419106317411</v>
      </c>
      <c r="H213">
        <f t="shared" si="37"/>
        <v>29.530584278061543</v>
      </c>
      <c r="I213">
        <f t="shared" si="40"/>
        <v>113597.04314329699</v>
      </c>
      <c r="J213">
        <f t="shared" si="41"/>
        <v>113605.82496574117</v>
      </c>
      <c r="K213" s="1">
        <f t="shared" si="42"/>
        <v>-8.956856703007361</v>
      </c>
      <c r="L213" s="1">
        <f t="shared" si="43"/>
        <v>-0.17503425883478485</v>
      </c>
    </row>
    <row r="214" spans="1:12" ht="12.75">
      <c r="A214" s="1">
        <f t="shared" si="38"/>
        <v>212</v>
      </c>
      <c r="B214" s="3">
        <v>12</v>
      </c>
      <c r="C214" s="5">
        <v>354</v>
      </c>
      <c r="E214" s="6">
        <f t="shared" si="39"/>
        <v>113960</v>
      </c>
      <c r="G214">
        <f t="shared" si="36"/>
        <v>365.2419106317411</v>
      </c>
      <c r="H214">
        <f t="shared" si="37"/>
        <v>29.530584278061543</v>
      </c>
      <c r="I214">
        <f t="shared" si="40"/>
        <v>113962.28505392873</v>
      </c>
      <c r="J214">
        <f t="shared" si="41"/>
        <v>113960.1919770779</v>
      </c>
      <c r="K214" s="1">
        <f t="shared" si="42"/>
        <v>2.2850539287319407</v>
      </c>
      <c r="L214" s="1">
        <f t="shared" si="43"/>
        <v>0.19197707790590357</v>
      </c>
    </row>
    <row r="215" spans="1:12" ht="12.75">
      <c r="A215" s="1">
        <f t="shared" si="38"/>
        <v>213</v>
      </c>
      <c r="B215" s="3">
        <v>12</v>
      </c>
      <c r="C215" s="5">
        <v>354</v>
      </c>
      <c r="E215" s="6">
        <f t="shared" si="39"/>
        <v>114314</v>
      </c>
      <c r="G215">
        <f t="shared" si="36"/>
        <v>365.2419106317411</v>
      </c>
      <c r="H215">
        <f t="shared" si="37"/>
        <v>29.530584278061543</v>
      </c>
      <c r="I215">
        <f t="shared" si="40"/>
        <v>114327.52696456047</v>
      </c>
      <c r="J215">
        <f t="shared" si="41"/>
        <v>114314.55898841465</v>
      </c>
      <c r="K215" s="1">
        <f t="shared" si="42"/>
        <v>13.526964560471242</v>
      </c>
      <c r="L215" s="1">
        <f t="shared" si="43"/>
        <v>0.558988414646592</v>
      </c>
    </row>
    <row r="216" spans="1:12" ht="12.75">
      <c r="A216" s="1">
        <f t="shared" si="38"/>
        <v>214</v>
      </c>
      <c r="B216" s="3">
        <v>13</v>
      </c>
      <c r="C216" s="5">
        <v>384</v>
      </c>
      <c r="E216" s="6">
        <f t="shared" si="39"/>
        <v>114698</v>
      </c>
      <c r="G216">
        <f t="shared" si="36"/>
        <v>365.2419106317411</v>
      </c>
      <c r="H216">
        <f t="shared" si="37"/>
        <v>29.530584278061543</v>
      </c>
      <c r="I216">
        <f t="shared" si="40"/>
        <v>114692.76887519221</v>
      </c>
      <c r="J216">
        <f t="shared" si="41"/>
        <v>114698.45658402945</v>
      </c>
      <c r="K216" s="1">
        <f t="shared" si="42"/>
        <v>-5.231124807789456</v>
      </c>
      <c r="L216" s="1">
        <f t="shared" si="43"/>
        <v>0.4565840294526424</v>
      </c>
    </row>
    <row r="217" spans="1:12" ht="12.75">
      <c r="A217" s="1">
        <f t="shared" si="38"/>
        <v>215</v>
      </c>
      <c r="B217" s="3">
        <v>12</v>
      </c>
      <c r="C217" s="5">
        <v>355</v>
      </c>
      <c r="E217" s="6">
        <f t="shared" si="39"/>
        <v>115053</v>
      </c>
      <c r="G217">
        <f t="shared" si="36"/>
        <v>365.2419106317411</v>
      </c>
      <c r="H217">
        <f t="shared" si="37"/>
        <v>29.530584278061543</v>
      </c>
      <c r="I217">
        <f t="shared" si="40"/>
        <v>115058.01078582395</v>
      </c>
      <c r="J217">
        <f t="shared" si="41"/>
        <v>115052.8235953662</v>
      </c>
      <c r="K217" s="1">
        <f t="shared" si="42"/>
        <v>5.0107858239498455</v>
      </c>
      <c r="L217" s="1">
        <f t="shared" si="43"/>
        <v>-0.17640463380666915</v>
      </c>
    </row>
    <row r="218" spans="1:12" ht="12.75">
      <c r="A218" s="1">
        <f t="shared" si="38"/>
        <v>216</v>
      </c>
      <c r="B218" s="3">
        <v>13</v>
      </c>
      <c r="C218" s="5">
        <v>384</v>
      </c>
      <c r="E218" s="6">
        <f t="shared" si="39"/>
        <v>115437</v>
      </c>
      <c r="G218">
        <f t="shared" si="36"/>
        <v>365.2419106317411</v>
      </c>
      <c r="H218">
        <f t="shared" si="37"/>
        <v>29.530584278061543</v>
      </c>
      <c r="I218">
        <f t="shared" si="40"/>
        <v>115423.25269645569</v>
      </c>
      <c r="J218">
        <f t="shared" si="41"/>
        <v>115436.721190981</v>
      </c>
      <c r="K218" s="1">
        <f t="shared" si="42"/>
        <v>-13.747303544310853</v>
      </c>
      <c r="L218" s="1">
        <f t="shared" si="43"/>
        <v>-0.2788090190006187</v>
      </c>
    </row>
    <row r="219" spans="1:12" ht="12.75">
      <c r="A219" s="1">
        <f t="shared" si="38"/>
        <v>217</v>
      </c>
      <c r="B219" s="3">
        <v>12</v>
      </c>
      <c r="C219" s="5">
        <v>354</v>
      </c>
      <c r="E219" s="6">
        <f t="shared" si="39"/>
        <v>115791</v>
      </c>
      <c r="G219">
        <f t="shared" si="36"/>
        <v>365.2419106317411</v>
      </c>
      <c r="H219">
        <f t="shared" si="37"/>
        <v>29.530584278061543</v>
      </c>
      <c r="I219">
        <f t="shared" si="40"/>
        <v>115788.49460708743</v>
      </c>
      <c r="J219">
        <f t="shared" si="41"/>
        <v>115791.08820231774</v>
      </c>
      <c r="K219" s="1">
        <f t="shared" si="42"/>
        <v>-2.5053929125715513</v>
      </c>
      <c r="L219" s="1">
        <f t="shared" si="43"/>
        <v>0.0882023177400697</v>
      </c>
    </row>
    <row r="220" spans="1:12" ht="12.75">
      <c r="A220" s="1">
        <f t="shared" si="38"/>
        <v>218</v>
      </c>
      <c r="B220" s="3">
        <v>12</v>
      </c>
      <c r="C220" s="5">
        <v>354</v>
      </c>
      <c r="E220" s="6">
        <f t="shared" si="39"/>
        <v>116145</v>
      </c>
      <c r="G220">
        <f aca="true" t="shared" si="44" ref="G220:G283">G219</f>
        <v>365.2419106317411</v>
      </c>
      <c r="H220">
        <f aca="true" t="shared" si="45" ref="H220:H283">H219</f>
        <v>29.530584278061543</v>
      </c>
      <c r="I220">
        <f t="shared" si="40"/>
        <v>116153.73651771917</v>
      </c>
      <c r="J220">
        <f t="shared" si="41"/>
        <v>116145.45521365448</v>
      </c>
      <c r="K220" s="1">
        <f t="shared" si="42"/>
        <v>8.73651771916775</v>
      </c>
      <c r="L220" s="1">
        <f t="shared" si="43"/>
        <v>0.4552136544807581</v>
      </c>
    </row>
    <row r="221" spans="1:12" ht="12.75">
      <c r="A221" s="1">
        <f t="shared" si="38"/>
        <v>219</v>
      </c>
      <c r="B221" s="3">
        <v>13</v>
      </c>
      <c r="C221" s="5">
        <v>384</v>
      </c>
      <c r="E221" s="6">
        <f t="shared" si="39"/>
        <v>116529</v>
      </c>
      <c r="G221">
        <f t="shared" si="44"/>
        <v>365.2419106317411</v>
      </c>
      <c r="H221">
        <f t="shared" si="45"/>
        <v>29.530584278061543</v>
      </c>
      <c r="I221">
        <f t="shared" si="40"/>
        <v>116518.9784283509</v>
      </c>
      <c r="J221">
        <f t="shared" si="41"/>
        <v>116529.35280926929</v>
      </c>
      <c r="K221" s="1">
        <f t="shared" si="42"/>
        <v>-10.021571649092948</v>
      </c>
      <c r="L221" s="1">
        <f t="shared" si="43"/>
        <v>0.35280926928680856</v>
      </c>
    </row>
    <row r="222" spans="1:12" ht="12.75">
      <c r="A222" s="1">
        <f t="shared" si="38"/>
        <v>220</v>
      </c>
      <c r="B222" s="3">
        <v>12</v>
      </c>
      <c r="C222" s="5">
        <v>355</v>
      </c>
      <c r="E222" s="6">
        <f t="shared" si="39"/>
        <v>116884</v>
      </c>
      <c r="G222">
        <f t="shared" si="44"/>
        <v>365.2419106317411</v>
      </c>
      <c r="H222">
        <f t="shared" si="45"/>
        <v>29.530584278061543</v>
      </c>
      <c r="I222">
        <f t="shared" si="40"/>
        <v>116884.22033898265</v>
      </c>
      <c r="J222">
        <f t="shared" si="41"/>
        <v>116883.71982060603</v>
      </c>
      <c r="K222" s="1">
        <f t="shared" si="42"/>
        <v>0.22033898264635354</v>
      </c>
      <c r="L222" s="1">
        <f t="shared" si="43"/>
        <v>-0.280179393972503</v>
      </c>
    </row>
    <row r="223" spans="1:12" ht="12.75">
      <c r="A223" s="1">
        <f t="shared" si="38"/>
        <v>221</v>
      </c>
      <c r="B223" s="3">
        <v>12</v>
      </c>
      <c r="C223" s="5">
        <v>354</v>
      </c>
      <c r="E223" s="6">
        <f t="shared" si="39"/>
        <v>117238</v>
      </c>
      <c r="G223">
        <f t="shared" si="44"/>
        <v>365.2419106317411</v>
      </c>
      <c r="H223">
        <f t="shared" si="45"/>
        <v>29.530584278061543</v>
      </c>
      <c r="I223">
        <f t="shared" si="40"/>
        <v>117249.46224961439</v>
      </c>
      <c r="J223">
        <f t="shared" si="41"/>
        <v>117238.08683194277</v>
      </c>
      <c r="K223" s="1">
        <f t="shared" si="42"/>
        <v>11.462249614385655</v>
      </c>
      <c r="L223" s="1">
        <f t="shared" si="43"/>
        <v>0.0868319427681854</v>
      </c>
    </row>
    <row r="224" spans="1:12" ht="12.75">
      <c r="A224" s="1">
        <f aca="true" t="shared" si="46" ref="A224:A287">A223+1</f>
        <v>222</v>
      </c>
      <c r="B224" s="3">
        <v>13</v>
      </c>
      <c r="C224" s="5">
        <v>384</v>
      </c>
      <c r="E224" s="6">
        <f aca="true" t="shared" si="47" ref="E224:E287">E223+C224</f>
        <v>117622</v>
      </c>
      <c r="G224">
        <f t="shared" si="44"/>
        <v>365.2419106317411</v>
      </c>
      <c r="H224">
        <f t="shared" si="45"/>
        <v>29.530584278061543</v>
      </c>
      <c r="I224">
        <f aca="true" t="shared" si="48" ref="I224:I287">I223+G224</f>
        <v>117614.70416024612</v>
      </c>
      <c r="J224">
        <f aca="true" t="shared" si="49" ref="J224:J287">J223+H224*B224</f>
        <v>117621.98442755757</v>
      </c>
      <c r="K224" s="1">
        <f aca="true" t="shared" si="50" ref="K224:K287">I224-E224</f>
        <v>-7.295839753875043</v>
      </c>
      <c r="L224" s="1">
        <f aca="true" t="shared" si="51" ref="L224:L287">J224-E224</f>
        <v>-0.015572442425764166</v>
      </c>
    </row>
    <row r="225" spans="1:12" ht="12.75">
      <c r="A225" s="1">
        <f t="shared" si="46"/>
        <v>223</v>
      </c>
      <c r="B225" s="3">
        <v>12</v>
      </c>
      <c r="C225" s="5">
        <v>354</v>
      </c>
      <c r="E225" s="6">
        <f t="shared" si="47"/>
        <v>117976</v>
      </c>
      <c r="G225">
        <f t="shared" si="44"/>
        <v>365.2419106317411</v>
      </c>
      <c r="H225">
        <f t="shared" si="45"/>
        <v>29.530584278061543</v>
      </c>
      <c r="I225">
        <f t="shared" si="48"/>
        <v>117979.94607087786</v>
      </c>
      <c r="J225">
        <f t="shared" si="49"/>
        <v>117976.35143889431</v>
      </c>
      <c r="K225" s="1">
        <f t="shared" si="50"/>
        <v>3.9460708778642584</v>
      </c>
      <c r="L225" s="1">
        <f t="shared" si="51"/>
        <v>0.35143889431492426</v>
      </c>
    </row>
    <row r="226" spans="1:12" ht="12.75">
      <c r="A226" s="1">
        <f t="shared" si="46"/>
        <v>224</v>
      </c>
      <c r="B226" s="3">
        <v>13</v>
      </c>
      <c r="C226" s="5">
        <v>384</v>
      </c>
      <c r="E226" s="6">
        <f t="shared" si="47"/>
        <v>118360</v>
      </c>
      <c r="G226">
        <f t="shared" si="44"/>
        <v>365.2419106317411</v>
      </c>
      <c r="H226">
        <f t="shared" si="45"/>
        <v>29.530584278061543</v>
      </c>
      <c r="I226">
        <f t="shared" si="48"/>
        <v>118345.1879815096</v>
      </c>
      <c r="J226">
        <f t="shared" si="49"/>
        <v>118360.24903450912</v>
      </c>
      <c r="K226" s="1">
        <f t="shared" si="50"/>
        <v>-14.81201849039644</v>
      </c>
      <c r="L226" s="1">
        <f t="shared" si="51"/>
        <v>0.2490345091209747</v>
      </c>
    </row>
    <row r="227" spans="1:12" ht="12.75">
      <c r="A227" s="1">
        <f t="shared" si="46"/>
        <v>225</v>
      </c>
      <c r="B227" s="3">
        <v>12</v>
      </c>
      <c r="C227" s="5">
        <v>354</v>
      </c>
      <c r="E227" s="6">
        <f t="shared" si="47"/>
        <v>118714</v>
      </c>
      <c r="G227">
        <f t="shared" si="44"/>
        <v>365.2419106317411</v>
      </c>
      <c r="H227">
        <f t="shared" si="45"/>
        <v>29.530584278061543</v>
      </c>
      <c r="I227">
        <f t="shared" si="48"/>
        <v>118710.42989214134</v>
      </c>
      <c r="J227">
        <f t="shared" si="49"/>
        <v>118714.61604584586</v>
      </c>
      <c r="K227" s="1">
        <f t="shared" si="50"/>
        <v>-3.5701078586571384</v>
      </c>
      <c r="L227" s="1">
        <f t="shared" si="51"/>
        <v>0.6160458458616631</v>
      </c>
    </row>
    <row r="228" spans="1:12" ht="12.75">
      <c r="A228" s="1">
        <f t="shared" si="46"/>
        <v>226</v>
      </c>
      <c r="B228" s="3">
        <v>12</v>
      </c>
      <c r="C228" s="5">
        <v>355</v>
      </c>
      <c r="E228" s="6">
        <f t="shared" si="47"/>
        <v>119069</v>
      </c>
      <c r="G228">
        <f t="shared" si="44"/>
        <v>365.2419106317411</v>
      </c>
      <c r="H228">
        <f t="shared" si="45"/>
        <v>29.530584278061543</v>
      </c>
      <c r="I228">
        <f t="shared" si="48"/>
        <v>119075.67180277308</v>
      </c>
      <c r="J228">
        <f t="shared" si="49"/>
        <v>119068.9830571826</v>
      </c>
      <c r="K228" s="1">
        <f t="shared" si="50"/>
        <v>6.671802773082163</v>
      </c>
      <c r="L228" s="1">
        <f t="shared" si="51"/>
        <v>-0.01694281739764847</v>
      </c>
    </row>
    <row r="229" spans="1:12" ht="12.75">
      <c r="A229" s="1">
        <f t="shared" si="46"/>
        <v>227</v>
      </c>
      <c r="B229" s="3">
        <v>13</v>
      </c>
      <c r="C229" s="5">
        <v>384</v>
      </c>
      <c r="E229" s="6">
        <f t="shared" si="47"/>
        <v>119453</v>
      </c>
      <c r="G229">
        <f t="shared" si="44"/>
        <v>365.2419106317411</v>
      </c>
      <c r="H229">
        <f t="shared" si="45"/>
        <v>29.530584278061543</v>
      </c>
      <c r="I229">
        <f t="shared" si="48"/>
        <v>119440.91371340482</v>
      </c>
      <c r="J229">
        <f t="shared" si="49"/>
        <v>119452.88065279741</v>
      </c>
      <c r="K229" s="1">
        <f t="shared" si="50"/>
        <v>-12.086286595178535</v>
      </c>
      <c r="L229" s="1">
        <f t="shared" si="51"/>
        <v>-0.11934720259159803</v>
      </c>
    </row>
    <row r="230" spans="1:12" ht="12.75">
      <c r="A230" s="1">
        <f t="shared" si="46"/>
        <v>228</v>
      </c>
      <c r="B230" s="3">
        <v>12</v>
      </c>
      <c r="C230" s="5">
        <v>354</v>
      </c>
      <c r="E230" s="6">
        <f t="shared" si="47"/>
        <v>119807</v>
      </c>
      <c r="G230">
        <f t="shared" si="44"/>
        <v>365.2419106317411</v>
      </c>
      <c r="H230">
        <f t="shared" si="45"/>
        <v>29.530584278061543</v>
      </c>
      <c r="I230">
        <f t="shared" si="48"/>
        <v>119806.15562403656</v>
      </c>
      <c r="J230">
        <f t="shared" si="49"/>
        <v>119807.24766413415</v>
      </c>
      <c r="K230" s="1">
        <f t="shared" si="50"/>
        <v>-0.8443759634392336</v>
      </c>
      <c r="L230" s="1">
        <f t="shared" si="51"/>
        <v>0.2476641341490904</v>
      </c>
    </row>
    <row r="231" spans="1:12" ht="12.75">
      <c r="A231" s="1">
        <f t="shared" si="46"/>
        <v>229</v>
      </c>
      <c r="B231" s="3">
        <v>12</v>
      </c>
      <c r="C231" s="5">
        <v>354</v>
      </c>
      <c r="E231" s="6">
        <f t="shared" si="47"/>
        <v>120161</v>
      </c>
      <c r="G231">
        <f t="shared" si="44"/>
        <v>365.2419106317411</v>
      </c>
      <c r="H231">
        <f t="shared" si="45"/>
        <v>29.530584278061543</v>
      </c>
      <c r="I231">
        <f t="shared" si="48"/>
        <v>120171.3975346683</v>
      </c>
      <c r="J231">
        <f t="shared" si="49"/>
        <v>120161.61467547089</v>
      </c>
      <c r="K231" s="1">
        <f t="shared" si="50"/>
        <v>10.397534668300068</v>
      </c>
      <c r="L231" s="1">
        <f t="shared" si="51"/>
        <v>0.6146754708897788</v>
      </c>
    </row>
    <row r="232" spans="1:12" ht="12.75">
      <c r="A232" s="1">
        <f t="shared" si="46"/>
        <v>230</v>
      </c>
      <c r="B232" s="3">
        <v>13</v>
      </c>
      <c r="C232" s="5">
        <v>384</v>
      </c>
      <c r="E232" s="6">
        <f t="shared" si="47"/>
        <v>120545</v>
      </c>
      <c r="G232">
        <f t="shared" si="44"/>
        <v>365.2419106317411</v>
      </c>
      <c r="H232">
        <f t="shared" si="45"/>
        <v>29.530584278061543</v>
      </c>
      <c r="I232">
        <f t="shared" si="48"/>
        <v>120536.63944530004</v>
      </c>
      <c r="J232">
        <f t="shared" si="49"/>
        <v>120545.5122710857</v>
      </c>
      <c r="K232" s="1">
        <f t="shared" si="50"/>
        <v>-8.36055469996063</v>
      </c>
      <c r="L232" s="1">
        <f t="shared" si="51"/>
        <v>0.5122710856958292</v>
      </c>
    </row>
    <row r="233" spans="1:12" ht="12.75">
      <c r="A233" s="1">
        <f t="shared" si="46"/>
        <v>231</v>
      </c>
      <c r="B233" s="3">
        <v>12</v>
      </c>
      <c r="C233" s="5">
        <v>355</v>
      </c>
      <c r="E233" s="6">
        <f t="shared" si="47"/>
        <v>120900</v>
      </c>
      <c r="G233">
        <f t="shared" si="44"/>
        <v>365.2419106317411</v>
      </c>
      <c r="H233">
        <f t="shared" si="45"/>
        <v>29.530584278061543</v>
      </c>
      <c r="I233">
        <f t="shared" si="48"/>
        <v>120901.88135593178</v>
      </c>
      <c r="J233">
        <f t="shared" si="49"/>
        <v>120899.87928242244</v>
      </c>
      <c r="K233" s="1">
        <f t="shared" si="50"/>
        <v>1.8813559317786712</v>
      </c>
      <c r="L233" s="1">
        <f t="shared" si="51"/>
        <v>-0.12071757756348234</v>
      </c>
    </row>
    <row r="234" spans="1:12" ht="12.75">
      <c r="A234" s="1">
        <f t="shared" si="46"/>
        <v>232</v>
      </c>
      <c r="B234" s="3">
        <v>12</v>
      </c>
      <c r="C234" s="5">
        <v>354</v>
      </c>
      <c r="E234" s="6">
        <f t="shared" si="47"/>
        <v>121254</v>
      </c>
      <c r="G234">
        <f t="shared" si="44"/>
        <v>365.2419106317411</v>
      </c>
      <c r="H234">
        <f t="shared" si="45"/>
        <v>29.530584278061543</v>
      </c>
      <c r="I234">
        <f t="shared" si="48"/>
        <v>121267.12326656352</v>
      </c>
      <c r="J234">
        <f t="shared" si="49"/>
        <v>121254.24629375918</v>
      </c>
      <c r="K234" s="1">
        <f t="shared" si="50"/>
        <v>13.123266563517973</v>
      </c>
      <c r="L234" s="1">
        <f t="shared" si="51"/>
        <v>0.24629375917720608</v>
      </c>
    </row>
    <row r="235" spans="1:12" ht="12.75">
      <c r="A235" s="1">
        <f t="shared" si="46"/>
        <v>233</v>
      </c>
      <c r="B235" s="3">
        <v>13</v>
      </c>
      <c r="C235" s="5">
        <v>384</v>
      </c>
      <c r="E235" s="6">
        <f t="shared" si="47"/>
        <v>121638</v>
      </c>
      <c r="G235">
        <f t="shared" si="44"/>
        <v>365.2419106317411</v>
      </c>
      <c r="H235">
        <f t="shared" si="45"/>
        <v>29.530584278061543</v>
      </c>
      <c r="I235">
        <f t="shared" si="48"/>
        <v>121632.36517719526</v>
      </c>
      <c r="J235">
        <f t="shared" si="49"/>
        <v>121638.14388937398</v>
      </c>
      <c r="K235" s="1">
        <f t="shared" si="50"/>
        <v>-5.634822804742726</v>
      </c>
      <c r="L235" s="1">
        <f t="shared" si="51"/>
        <v>0.14388937398325652</v>
      </c>
    </row>
    <row r="236" spans="1:12" ht="12.75">
      <c r="A236" s="1">
        <f t="shared" si="46"/>
        <v>234</v>
      </c>
      <c r="B236" s="3">
        <v>12</v>
      </c>
      <c r="C236" s="5">
        <v>354</v>
      </c>
      <c r="E236" s="6">
        <f t="shared" si="47"/>
        <v>121992</v>
      </c>
      <c r="G236">
        <f t="shared" si="44"/>
        <v>365.2419106317411</v>
      </c>
      <c r="H236">
        <f t="shared" si="45"/>
        <v>29.530584278061543</v>
      </c>
      <c r="I236">
        <f t="shared" si="48"/>
        <v>121997.607087827</v>
      </c>
      <c r="J236">
        <f t="shared" si="49"/>
        <v>121992.51090071072</v>
      </c>
      <c r="K236" s="1">
        <f t="shared" si="50"/>
        <v>5.607087826996576</v>
      </c>
      <c r="L236" s="1">
        <f t="shared" si="51"/>
        <v>0.5109007107239449</v>
      </c>
    </row>
    <row r="237" spans="1:12" ht="12.75">
      <c r="A237" s="1">
        <f t="shared" si="46"/>
        <v>235</v>
      </c>
      <c r="B237" s="3">
        <v>13</v>
      </c>
      <c r="C237" s="5">
        <v>384</v>
      </c>
      <c r="E237" s="6">
        <f t="shared" si="47"/>
        <v>122376</v>
      </c>
      <c r="G237">
        <f t="shared" si="44"/>
        <v>365.2419106317411</v>
      </c>
      <c r="H237">
        <f t="shared" si="45"/>
        <v>29.530584278061543</v>
      </c>
      <c r="I237">
        <f t="shared" si="48"/>
        <v>122362.84899845874</v>
      </c>
      <c r="J237">
        <f t="shared" si="49"/>
        <v>122376.40849632553</v>
      </c>
      <c r="K237" s="1">
        <f t="shared" si="50"/>
        <v>-13.151001541264122</v>
      </c>
      <c r="L237" s="1">
        <f t="shared" si="51"/>
        <v>0.4084963255299954</v>
      </c>
    </row>
    <row r="238" spans="1:12" ht="12.75">
      <c r="A238" s="1">
        <f t="shared" si="46"/>
        <v>236</v>
      </c>
      <c r="B238" s="3">
        <v>12</v>
      </c>
      <c r="C238" s="5">
        <v>355</v>
      </c>
      <c r="E238" s="6">
        <f t="shared" si="47"/>
        <v>122731</v>
      </c>
      <c r="G238">
        <f t="shared" si="44"/>
        <v>365.2419106317411</v>
      </c>
      <c r="H238">
        <f t="shared" si="45"/>
        <v>29.530584278061543</v>
      </c>
      <c r="I238">
        <f t="shared" si="48"/>
        <v>122728.09090909048</v>
      </c>
      <c r="J238">
        <f t="shared" si="49"/>
        <v>122730.77550766227</v>
      </c>
      <c r="K238" s="1">
        <f t="shared" si="50"/>
        <v>-2.9090909095248207</v>
      </c>
      <c r="L238" s="1">
        <f t="shared" si="51"/>
        <v>-0.2244923377293162</v>
      </c>
    </row>
    <row r="239" spans="1:12" ht="12.75">
      <c r="A239" s="1">
        <f t="shared" si="46"/>
        <v>237</v>
      </c>
      <c r="B239" s="3">
        <v>12</v>
      </c>
      <c r="C239" s="5">
        <v>354</v>
      </c>
      <c r="E239" s="6">
        <f t="shared" si="47"/>
        <v>123085</v>
      </c>
      <c r="G239">
        <f t="shared" si="44"/>
        <v>365.2419106317411</v>
      </c>
      <c r="H239">
        <f t="shared" si="45"/>
        <v>29.530584278061543</v>
      </c>
      <c r="I239">
        <f t="shared" si="48"/>
        <v>123093.33281972221</v>
      </c>
      <c r="J239">
        <f t="shared" si="49"/>
        <v>123085.14251899901</v>
      </c>
      <c r="K239" s="1">
        <f t="shared" si="50"/>
        <v>8.33281972221448</v>
      </c>
      <c r="L239" s="1">
        <f t="shared" si="51"/>
        <v>0.14251899901137222</v>
      </c>
    </row>
    <row r="240" spans="1:12" ht="12.75">
      <c r="A240" s="1">
        <f t="shared" si="46"/>
        <v>238</v>
      </c>
      <c r="B240" s="3">
        <v>13</v>
      </c>
      <c r="C240" s="5">
        <v>384</v>
      </c>
      <c r="E240" s="6">
        <f t="shared" si="47"/>
        <v>123469</v>
      </c>
      <c r="G240">
        <f t="shared" si="44"/>
        <v>365.2419106317411</v>
      </c>
      <c r="H240">
        <f t="shared" si="45"/>
        <v>29.530584278061543</v>
      </c>
      <c r="I240">
        <f t="shared" si="48"/>
        <v>123458.57473035395</v>
      </c>
      <c r="J240">
        <f t="shared" si="49"/>
        <v>123469.04011461382</v>
      </c>
      <c r="K240" s="1">
        <f t="shared" si="50"/>
        <v>-10.425269646046218</v>
      </c>
      <c r="L240" s="1">
        <f t="shared" si="51"/>
        <v>0.04011461381742265</v>
      </c>
    </row>
    <row r="241" spans="1:12" ht="12.75">
      <c r="A241" s="1">
        <f t="shared" si="46"/>
        <v>239</v>
      </c>
      <c r="B241" s="3">
        <v>12</v>
      </c>
      <c r="C241" s="5">
        <v>354</v>
      </c>
      <c r="E241" s="6">
        <f t="shared" si="47"/>
        <v>123823</v>
      </c>
      <c r="G241">
        <f t="shared" si="44"/>
        <v>365.2419106317411</v>
      </c>
      <c r="H241">
        <f t="shared" si="45"/>
        <v>29.530584278061543</v>
      </c>
      <c r="I241">
        <f t="shared" si="48"/>
        <v>123823.8166409857</v>
      </c>
      <c r="J241">
        <f t="shared" si="49"/>
        <v>123823.40712595056</v>
      </c>
      <c r="K241" s="1">
        <f t="shared" si="50"/>
        <v>0.8166409856930841</v>
      </c>
      <c r="L241" s="1">
        <f t="shared" si="51"/>
        <v>0.40712595055811107</v>
      </c>
    </row>
    <row r="242" spans="1:12" ht="12.75">
      <c r="A242" s="1">
        <f t="shared" si="46"/>
        <v>240</v>
      </c>
      <c r="B242" s="3">
        <v>12</v>
      </c>
      <c r="C242" s="5">
        <v>355</v>
      </c>
      <c r="E242" s="6">
        <f t="shared" si="47"/>
        <v>124178</v>
      </c>
      <c r="G242">
        <f t="shared" si="44"/>
        <v>365.2419106317411</v>
      </c>
      <c r="H242">
        <f t="shared" si="45"/>
        <v>29.530584278061543</v>
      </c>
      <c r="I242">
        <f t="shared" si="48"/>
        <v>124189.05855161743</v>
      </c>
      <c r="J242">
        <f t="shared" si="49"/>
        <v>124177.7741372873</v>
      </c>
      <c r="K242" s="1">
        <f t="shared" si="50"/>
        <v>11.058551617432386</v>
      </c>
      <c r="L242" s="1">
        <f t="shared" si="51"/>
        <v>-0.2258627127012005</v>
      </c>
    </row>
    <row r="243" spans="1:12" ht="12.75">
      <c r="A243" s="1">
        <f t="shared" si="46"/>
        <v>241</v>
      </c>
      <c r="B243" s="3">
        <v>13</v>
      </c>
      <c r="C243" s="5">
        <v>384</v>
      </c>
      <c r="E243" s="6">
        <f t="shared" si="47"/>
        <v>124562</v>
      </c>
      <c r="G243">
        <f t="shared" si="44"/>
        <v>365.2419106317411</v>
      </c>
      <c r="H243">
        <f t="shared" si="45"/>
        <v>29.530584278061543</v>
      </c>
      <c r="I243">
        <f t="shared" si="48"/>
        <v>124554.30046224917</v>
      </c>
      <c r="J243">
        <f t="shared" si="49"/>
        <v>124561.6717329021</v>
      </c>
      <c r="K243" s="1">
        <f t="shared" si="50"/>
        <v>-7.699537750828313</v>
      </c>
      <c r="L243" s="1">
        <f t="shared" si="51"/>
        <v>-0.3282670978951501</v>
      </c>
    </row>
    <row r="244" spans="1:12" ht="12.75">
      <c r="A244" s="1">
        <f t="shared" si="46"/>
        <v>242</v>
      </c>
      <c r="B244" s="3">
        <v>12</v>
      </c>
      <c r="C244" s="5">
        <v>354</v>
      </c>
      <c r="E244" s="6">
        <f t="shared" si="47"/>
        <v>124916</v>
      </c>
      <c r="G244">
        <f t="shared" si="44"/>
        <v>365.2419106317411</v>
      </c>
      <c r="H244">
        <f t="shared" si="45"/>
        <v>29.530584278061543</v>
      </c>
      <c r="I244">
        <f t="shared" si="48"/>
        <v>124919.54237288091</v>
      </c>
      <c r="J244">
        <f t="shared" si="49"/>
        <v>124916.03874423885</v>
      </c>
      <c r="K244" s="1">
        <f t="shared" si="50"/>
        <v>3.542372880910989</v>
      </c>
      <c r="L244" s="1">
        <f t="shared" si="51"/>
        <v>0.03874423884553835</v>
      </c>
    </row>
    <row r="245" spans="1:12" ht="12.75">
      <c r="A245" s="1">
        <f t="shared" si="46"/>
        <v>243</v>
      </c>
      <c r="B245" s="3">
        <v>13</v>
      </c>
      <c r="C245" s="5">
        <v>384</v>
      </c>
      <c r="E245" s="6">
        <f t="shared" si="47"/>
        <v>125300</v>
      </c>
      <c r="G245">
        <f t="shared" si="44"/>
        <v>365.2419106317411</v>
      </c>
      <c r="H245">
        <f t="shared" si="45"/>
        <v>29.530584278061543</v>
      </c>
      <c r="I245">
        <f t="shared" si="48"/>
        <v>125284.78428351265</v>
      </c>
      <c r="J245">
        <f t="shared" si="49"/>
        <v>125299.93633985365</v>
      </c>
      <c r="K245" s="1">
        <f t="shared" si="50"/>
        <v>-15.21571648734971</v>
      </c>
      <c r="L245" s="1">
        <f t="shared" si="51"/>
        <v>-0.06366014634841122</v>
      </c>
    </row>
    <row r="246" spans="1:12" ht="12.75">
      <c r="A246" s="1">
        <f t="shared" si="46"/>
        <v>244</v>
      </c>
      <c r="B246" s="3">
        <v>12</v>
      </c>
      <c r="C246" s="5">
        <v>354</v>
      </c>
      <c r="E246" s="6">
        <f t="shared" si="47"/>
        <v>125654</v>
      </c>
      <c r="G246">
        <f t="shared" si="44"/>
        <v>365.2419106317411</v>
      </c>
      <c r="H246">
        <f t="shared" si="45"/>
        <v>29.530584278061543</v>
      </c>
      <c r="I246">
        <f t="shared" si="48"/>
        <v>125650.02619414439</v>
      </c>
      <c r="J246">
        <f t="shared" si="49"/>
        <v>125654.30335119039</v>
      </c>
      <c r="K246" s="1">
        <f t="shared" si="50"/>
        <v>-3.973805855610408</v>
      </c>
      <c r="L246" s="1">
        <f t="shared" si="51"/>
        <v>0.3033511903922772</v>
      </c>
    </row>
    <row r="247" spans="1:12" ht="12.75">
      <c r="A247" s="1">
        <f t="shared" si="46"/>
        <v>245</v>
      </c>
      <c r="B247" s="3">
        <v>12</v>
      </c>
      <c r="C247" s="5">
        <v>354</v>
      </c>
      <c r="E247" s="6">
        <f t="shared" si="47"/>
        <v>126008</v>
      </c>
      <c r="G247">
        <f t="shared" si="44"/>
        <v>365.2419106317411</v>
      </c>
      <c r="H247">
        <f t="shared" si="45"/>
        <v>29.530584278061543</v>
      </c>
      <c r="I247">
        <f t="shared" si="48"/>
        <v>126015.26810477613</v>
      </c>
      <c r="J247">
        <f t="shared" si="49"/>
        <v>126008.67036252713</v>
      </c>
      <c r="K247" s="1">
        <f t="shared" si="50"/>
        <v>7.268104776128894</v>
      </c>
      <c r="L247" s="1">
        <f t="shared" si="51"/>
        <v>0.6703625271329656</v>
      </c>
    </row>
    <row r="248" spans="1:12" ht="12.75">
      <c r="A248" s="1">
        <f t="shared" si="46"/>
        <v>246</v>
      </c>
      <c r="B248" s="3">
        <v>13</v>
      </c>
      <c r="C248" s="5">
        <v>384</v>
      </c>
      <c r="E248" s="6">
        <f t="shared" si="47"/>
        <v>126392</v>
      </c>
      <c r="G248">
        <f t="shared" si="44"/>
        <v>365.2419106317411</v>
      </c>
      <c r="H248">
        <f t="shared" si="45"/>
        <v>29.530584278061543</v>
      </c>
      <c r="I248">
        <f t="shared" si="48"/>
        <v>126380.51001540787</v>
      </c>
      <c r="J248">
        <f t="shared" si="49"/>
        <v>126392.56795814194</v>
      </c>
      <c r="K248" s="1">
        <f t="shared" si="50"/>
        <v>-11.489984592131805</v>
      </c>
      <c r="L248" s="1">
        <f t="shared" si="51"/>
        <v>0.5679581419390161</v>
      </c>
    </row>
    <row r="249" spans="1:12" ht="12.75">
      <c r="A249" s="1">
        <f t="shared" si="46"/>
        <v>247</v>
      </c>
      <c r="B249" s="3">
        <v>12</v>
      </c>
      <c r="C249" s="5">
        <v>355</v>
      </c>
      <c r="E249" s="6">
        <f t="shared" si="47"/>
        <v>126747</v>
      </c>
      <c r="G249">
        <f t="shared" si="44"/>
        <v>365.2419106317411</v>
      </c>
      <c r="H249">
        <f t="shared" si="45"/>
        <v>29.530584278061543</v>
      </c>
      <c r="I249">
        <f t="shared" si="48"/>
        <v>126745.75192603961</v>
      </c>
      <c r="J249">
        <f t="shared" si="49"/>
        <v>126746.93496947868</v>
      </c>
      <c r="K249" s="1">
        <f t="shared" si="50"/>
        <v>-1.248073960392503</v>
      </c>
      <c r="L249" s="1">
        <f t="shared" si="51"/>
        <v>-0.06503052132029552</v>
      </c>
    </row>
    <row r="250" spans="1:12" ht="12.75">
      <c r="A250" s="1">
        <f t="shared" si="46"/>
        <v>248</v>
      </c>
      <c r="B250" s="3">
        <v>12</v>
      </c>
      <c r="C250" s="5">
        <v>354</v>
      </c>
      <c r="E250" s="6">
        <f t="shared" si="47"/>
        <v>127101</v>
      </c>
      <c r="G250">
        <f t="shared" si="44"/>
        <v>365.2419106317411</v>
      </c>
      <c r="H250">
        <f t="shared" si="45"/>
        <v>29.530584278061543</v>
      </c>
      <c r="I250">
        <f t="shared" si="48"/>
        <v>127110.99383667135</v>
      </c>
      <c r="J250">
        <f t="shared" si="49"/>
        <v>127101.30198081542</v>
      </c>
      <c r="K250" s="1">
        <f t="shared" si="50"/>
        <v>9.993836671346799</v>
      </c>
      <c r="L250" s="1">
        <f t="shared" si="51"/>
        <v>0.3019808154203929</v>
      </c>
    </row>
    <row r="251" spans="1:12" ht="12.75">
      <c r="A251" s="1">
        <f t="shared" si="46"/>
        <v>249</v>
      </c>
      <c r="B251" s="3">
        <v>13</v>
      </c>
      <c r="C251" s="5">
        <v>384</v>
      </c>
      <c r="E251" s="6">
        <f t="shared" si="47"/>
        <v>127485</v>
      </c>
      <c r="G251">
        <f t="shared" si="44"/>
        <v>365.2419106317411</v>
      </c>
      <c r="H251">
        <f t="shared" si="45"/>
        <v>29.530584278061543</v>
      </c>
      <c r="I251">
        <f t="shared" si="48"/>
        <v>127476.23574730309</v>
      </c>
      <c r="J251">
        <f t="shared" si="49"/>
        <v>127485.19957643023</v>
      </c>
      <c r="K251" s="1">
        <f t="shared" si="50"/>
        <v>-8.7642526969139</v>
      </c>
      <c r="L251" s="1">
        <f t="shared" si="51"/>
        <v>0.19957643022644334</v>
      </c>
    </row>
    <row r="252" spans="1:12" ht="12.75">
      <c r="A252" s="1">
        <f t="shared" si="46"/>
        <v>250</v>
      </c>
      <c r="B252" s="3">
        <v>12</v>
      </c>
      <c r="C252" s="5">
        <v>354</v>
      </c>
      <c r="E252" s="6">
        <f t="shared" si="47"/>
        <v>127839</v>
      </c>
      <c r="G252">
        <f t="shared" si="44"/>
        <v>365.2419106317411</v>
      </c>
      <c r="H252">
        <f t="shared" si="45"/>
        <v>29.530584278061543</v>
      </c>
      <c r="I252">
        <f t="shared" si="48"/>
        <v>127841.47765793483</v>
      </c>
      <c r="J252">
        <f t="shared" si="49"/>
        <v>127839.56658776697</v>
      </c>
      <c r="K252" s="1">
        <f t="shared" si="50"/>
        <v>2.4776579348254018</v>
      </c>
      <c r="L252" s="1">
        <f t="shared" si="51"/>
        <v>0.5665877669671318</v>
      </c>
    </row>
    <row r="253" spans="1:12" ht="12.75">
      <c r="A253" s="1">
        <f t="shared" si="46"/>
        <v>251</v>
      </c>
      <c r="B253" s="3">
        <v>12</v>
      </c>
      <c r="C253" s="5">
        <v>355</v>
      </c>
      <c r="E253" s="6">
        <f t="shared" si="47"/>
        <v>128194</v>
      </c>
      <c r="G253">
        <f t="shared" si="44"/>
        <v>365.2419106317411</v>
      </c>
      <c r="H253">
        <f t="shared" si="45"/>
        <v>29.530584278061543</v>
      </c>
      <c r="I253">
        <f t="shared" si="48"/>
        <v>128206.71956856656</v>
      </c>
      <c r="J253">
        <f t="shared" si="49"/>
        <v>128193.93359910371</v>
      </c>
      <c r="K253" s="1">
        <f t="shared" si="50"/>
        <v>12.719568566564703</v>
      </c>
      <c r="L253" s="1">
        <f t="shared" si="51"/>
        <v>-0.06640089629217982</v>
      </c>
    </row>
    <row r="254" spans="1:12" ht="12.75">
      <c r="A254" s="1">
        <f t="shared" si="46"/>
        <v>252</v>
      </c>
      <c r="B254" s="3">
        <v>13</v>
      </c>
      <c r="C254" s="5">
        <v>384</v>
      </c>
      <c r="E254" s="6">
        <f t="shared" si="47"/>
        <v>128578</v>
      </c>
      <c r="G254">
        <f t="shared" si="44"/>
        <v>365.2419106317411</v>
      </c>
      <c r="H254">
        <f t="shared" si="45"/>
        <v>29.530584278061543</v>
      </c>
      <c r="I254">
        <f t="shared" si="48"/>
        <v>128571.9614791983</v>
      </c>
      <c r="J254">
        <f t="shared" si="49"/>
        <v>128577.83119471851</v>
      </c>
      <c r="K254" s="1">
        <f t="shared" si="50"/>
        <v>-6.038520801695995</v>
      </c>
      <c r="L254" s="1">
        <f t="shared" si="51"/>
        <v>-0.1688052814861294</v>
      </c>
    </row>
    <row r="255" spans="1:12" ht="12.75">
      <c r="A255" s="1">
        <f t="shared" si="46"/>
        <v>253</v>
      </c>
      <c r="B255" s="3">
        <v>12</v>
      </c>
      <c r="C255" s="5">
        <v>354</v>
      </c>
      <c r="E255" s="6">
        <f t="shared" si="47"/>
        <v>128932</v>
      </c>
      <c r="G255">
        <f t="shared" si="44"/>
        <v>365.2419106317411</v>
      </c>
      <c r="H255">
        <f t="shared" si="45"/>
        <v>29.530584278061543</v>
      </c>
      <c r="I255">
        <f t="shared" si="48"/>
        <v>128937.20338983004</v>
      </c>
      <c r="J255">
        <f t="shared" si="49"/>
        <v>128932.19820605525</v>
      </c>
      <c r="K255" s="1">
        <f t="shared" si="50"/>
        <v>5.203389830043307</v>
      </c>
      <c r="L255" s="1">
        <f t="shared" si="51"/>
        <v>0.19820605525455903</v>
      </c>
    </row>
    <row r="256" spans="1:12" ht="12.75">
      <c r="A256" s="1">
        <f t="shared" si="46"/>
        <v>254</v>
      </c>
      <c r="B256" s="3">
        <v>13</v>
      </c>
      <c r="C256" s="5">
        <v>384</v>
      </c>
      <c r="E256" s="6">
        <f t="shared" si="47"/>
        <v>129316</v>
      </c>
      <c r="G256">
        <f t="shared" si="44"/>
        <v>365.2419106317411</v>
      </c>
      <c r="H256">
        <f t="shared" si="45"/>
        <v>29.530584278061543</v>
      </c>
      <c r="I256">
        <f t="shared" si="48"/>
        <v>129302.44530046178</v>
      </c>
      <c r="J256">
        <f t="shared" si="49"/>
        <v>129316.09580167006</v>
      </c>
      <c r="K256" s="1">
        <f t="shared" si="50"/>
        <v>-13.554699538217392</v>
      </c>
      <c r="L256" s="1">
        <f t="shared" si="51"/>
        <v>0.09580167006060947</v>
      </c>
    </row>
    <row r="257" spans="1:12" ht="12.75">
      <c r="A257" s="1">
        <f t="shared" si="46"/>
        <v>255</v>
      </c>
      <c r="B257" s="3">
        <v>12</v>
      </c>
      <c r="C257" s="5">
        <v>354</v>
      </c>
      <c r="E257" s="6">
        <f t="shared" si="47"/>
        <v>129670</v>
      </c>
      <c r="G257">
        <f t="shared" si="44"/>
        <v>365.2419106317411</v>
      </c>
      <c r="H257">
        <f t="shared" si="45"/>
        <v>29.530584278061543</v>
      </c>
      <c r="I257">
        <f t="shared" si="48"/>
        <v>129667.68721109352</v>
      </c>
      <c r="J257">
        <f t="shared" si="49"/>
        <v>129670.4628130068</v>
      </c>
      <c r="K257" s="1">
        <f t="shared" si="50"/>
        <v>-2.31278890647809</v>
      </c>
      <c r="L257" s="1">
        <f t="shared" si="51"/>
        <v>0.4628130068012979</v>
      </c>
    </row>
    <row r="258" spans="1:12" ht="12.75">
      <c r="A258" s="1">
        <f t="shared" si="46"/>
        <v>256</v>
      </c>
      <c r="B258" s="3">
        <v>12</v>
      </c>
      <c r="C258" s="5">
        <v>355</v>
      </c>
      <c r="E258" s="6">
        <f t="shared" si="47"/>
        <v>130025</v>
      </c>
      <c r="G258">
        <f t="shared" si="44"/>
        <v>365.2419106317411</v>
      </c>
      <c r="H258">
        <f t="shared" si="45"/>
        <v>29.530584278061543</v>
      </c>
      <c r="I258">
        <f t="shared" si="48"/>
        <v>130032.92912172526</v>
      </c>
      <c r="J258">
        <f t="shared" si="49"/>
        <v>130024.82982434354</v>
      </c>
      <c r="K258" s="1">
        <f t="shared" si="50"/>
        <v>7.929121725261211</v>
      </c>
      <c r="L258" s="1">
        <f t="shared" si="51"/>
        <v>-0.1701756564580137</v>
      </c>
    </row>
    <row r="259" spans="1:12" ht="12.75">
      <c r="A259" s="1">
        <f t="shared" si="46"/>
        <v>257</v>
      </c>
      <c r="B259" s="3">
        <v>13</v>
      </c>
      <c r="C259" s="5">
        <v>384</v>
      </c>
      <c r="E259" s="6">
        <f t="shared" si="47"/>
        <v>130409</v>
      </c>
      <c r="G259">
        <f t="shared" si="44"/>
        <v>365.2419106317411</v>
      </c>
      <c r="H259">
        <f t="shared" si="45"/>
        <v>29.530584278061543</v>
      </c>
      <c r="I259">
        <f t="shared" si="48"/>
        <v>130398.171032357</v>
      </c>
      <c r="J259">
        <f t="shared" si="49"/>
        <v>130408.72741995835</v>
      </c>
      <c r="K259" s="1">
        <f t="shared" si="50"/>
        <v>-10.828967642999487</v>
      </c>
      <c r="L259" s="1">
        <f t="shared" si="51"/>
        <v>-0.27258004165196326</v>
      </c>
    </row>
    <row r="260" spans="1:12" ht="12.75">
      <c r="A260" s="1">
        <f t="shared" si="46"/>
        <v>258</v>
      </c>
      <c r="B260" s="3">
        <v>12</v>
      </c>
      <c r="C260" s="5">
        <v>354</v>
      </c>
      <c r="E260" s="6">
        <f t="shared" si="47"/>
        <v>130763</v>
      </c>
      <c r="G260">
        <f t="shared" si="44"/>
        <v>365.2419106317411</v>
      </c>
      <c r="H260">
        <f t="shared" si="45"/>
        <v>29.530584278061543</v>
      </c>
      <c r="I260">
        <f t="shared" si="48"/>
        <v>130763.41294298874</v>
      </c>
      <c r="J260">
        <f t="shared" si="49"/>
        <v>130763.09443129509</v>
      </c>
      <c r="K260" s="1">
        <f t="shared" si="50"/>
        <v>0.4129429887398146</v>
      </c>
      <c r="L260" s="1">
        <f t="shared" si="51"/>
        <v>0.09443129508872516</v>
      </c>
    </row>
    <row r="261" spans="1:12" ht="12.75">
      <c r="A261" s="1">
        <f t="shared" si="46"/>
        <v>259</v>
      </c>
      <c r="B261" s="3">
        <v>12</v>
      </c>
      <c r="C261" s="5">
        <v>354</v>
      </c>
      <c r="E261" s="6">
        <f t="shared" si="47"/>
        <v>131117</v>
      </c>
      <c r="G261">
        <f t="shared" si="44"/>
        <v>365.2419106317411</v>
      </c>
      <c r="H261">
        <f t="shared" si="45"/>
        <v>29.530584278061543</v>
      </c>
      <c r="I261">
        <f t="shared" si="48"/>
        <v>131128.65485362048</v>
      </c>
      <c r="J261">
        <f t="shared" si="49"/>
        <v>131117.46144263181</v>
      </c>
      <c r="K261" s="1">
        <f t="shared" si="50"/>
        <v>11.654853620479116</v>
      </c>
      <c r="L261" s="1">
        <f t="shared" si="51"/>
        <v>0.46144263181486167</v>
      </c>
    </row>
    <row r="262" spans="1:12" ht="12.75">
      <c r="A262" s="1">
        <f t="shared" si="46"/>
        <v>260</v>
      </c>
      <c r="B262" s="3">
        <v>13</v>
      </c>
      <c r="C262" s="5">
        <v>384</v>
      </c>
      <c r="E262" s="6">
        <f t="shared" si="47"/>
        <v>131501</v>
      </c>
      <c r="G262">
        <f t="shared" si="44"/>
        <v>365.2419106317411</v>
      </c>
      <c r="H262">
        <f t="shared" si="45"/>
        <v>29.530584278061543</v>
      </c>
      <c r="I262">
        <f t="shared" si="48"/>
        <v>131493.89676425222</v>
      </c>
      <c r="J262">
        <f t="shared" si="49"/>
        <v>131501.35903824662</v>
      </c>
      <c r="K262" s="1">
        <f t="shared" si="50"/>
        <v>-7.103235747781582</v>
      </c>
      <c r="L262" s="1">
        <f t="shared" si="51"/>
        <v>0.3590382466209121</v>
      </c>
    </row>
    <row r="263" spans="1:12" ht="12.75">
      <c r="A263" s="1">
        <f t="shared" si="46"/>
        <v>261</v>
      </c>
      <c r="B263" s="3">
        <v>12</v>
      </c>
      <c r="C263" s="5">
        <v>354</v>
      </c>
      <c r="E263" s="6">
        <f t="shared" si="47"/>
        <v>131855</v>
      </c>
      <c r="G263">
        <f t="shared" si="44"/>
        <v>365.2419106317411</v>
      </c>
      <c r="H263">
        <f t="shared" si="45"/>
        <v>29.530584278061543</v>
      </c>
      <c r="I263">
        <f t="shared" si="48"/>
        <v>131859.13867488396</v>
      </c>
      <c r="J263">
        <f t="shared" si="49"/>
        <v>131855.72604958335</v>
      </c>
      <c r="K263" s="1">
        <f t="shared" si="50"/>
        <v>4.138674883957719</v>
      </c>
      <c r="L263" s="1">
        <f t="shared" si="51"/>
        <v>0.7260495833470486</v>
      </c>
    </row>
    <row r="264" spans="1:12" ht="12.75">
      <c r="A264" s="1">
        <f t="shared" si="46"/>
        <v>262</v>
      </c>
      <c r="B264" s="3">
        <v>13</v>
      </c>
      <c r="C264" s="5">
        <v>384</v>
      </c>
      <c r="E264" s="6">
        <f t="shared" si="47"/>
        <v>132239</v>
      </c>
      <c r="G264">
        <f t="shared" si="44"/>
        <v>365.2419106317411</v>
      </c>
      <c r="H264">
        <f t="shared" si="45"/>
        <v>29.530584278061543</v>
      </c>
      <c r="I264">
        <f t="shared" si="48"/>
        <v>132224.3805855157</v>
      </c>
      <c r="J264">
        <f t="shared" si="49"/>
        <v>132239.62364519815</v>
      </c>
      <c r="K264" s="1">
        <f t="shared" si="50"/>
        <v>-14.619414484302979</v>
      </c>
      <c r="L264" s="1">
        <f t="shared" si="51"/>
        <v>0.623645198153099</v>
      </c>
    </row>
    <row r="265" spans="1:12" ht="12.75">
      <c r="A265" s="1">
        <f t="shared" si="46"/>
        <v>263</v>
      </c>
      <c r="B265" s="3">
        <v>12</v>
      </c>
      <c r="C265" s="5">
        <v>355</v>
      </c>
      <c r="E265" s="6">
        <f t="shared" si="47"/>
        <v>132594</v>
      </c>
      <c r="G265">
        <f t="shared" si="44"/>
        <v>365.2419106317411</v>
      </c>
      <c r="H265">
        <f t="shared" si="45"/>
        <v>29.530584278061543</v>
      </c>
      <c r="I265">
        <f t="shared" si="48"/>
        <v>132589.62249614744</v>
      </c>
      <c r="J265">
        <f t="shared" si="49"/>
        <v>132593.99065653488</v>
      </c>
      <c r="K265" s="1">
        <f t="shared" si="50"/>
        <v>-4.377503852563677</v>
      </c>
      <c r="L265" s="1">
        <f t="shared" si="51"/>
        <v>-0.00934346512076445</v>
      </c>
    </row>
    <row r="266" spans="1:12" ht="12.75">
      <c r="A266" s="1">
        <f t="shared" si="46"/>
        <v>264</v>
      </c>
      <c r="B266" s="3">
        <v>12</v>
      </c>
      <c r="C266" s="5">
        <v>354</v>
      </c>
      <c r="E266" s="6">
        <f t="shared" si="47"/>
        <v>132948</v>
      </c>
      <c r="G266">
        <f t="shared" si="44"/>
        <v>365.2419106317411</v>
      </c>
      <c r="H266">
        <f t="shared" si="45"/>
        <v>29.530584278061543</v>
      </c>
      <c r="I266">
        <f t="shared" si="48"/>
        <v>132954.86440677918</v>
      </c>
      <c r="J266">
        <f t="shared" si="49"/>
        <v>132948.3576678716</v>
      </c>
      <c r="K266" s="1">
        <f t="shared" si="50"/>
        <v>6.864406779175624</v>
      </c>
      <c r="L266" s="1">
        <f t="shared" si="51"/>
        <v>0.35766787160537206</v>
      </c>
    </row>
    <row r="267" spans="1:12" ht="12.75">
      <c r="A267" s="1">
        <f t="shared" si="46"/>
        <v>265</v>
      </c>
      <c r="B267" s="3">
        <v>13</v>
      </c>
      <c r="C267" s="5">
        <v>384</v>
      </c>
      <c r="E267" s="6">
        <f t="shared" si="47"/>
        <v>133332</v>
      </c>
      <c r="G267">
        <f t="shared" si="44"/>
        <v>365.2419106317411</v>
      </c>
      <c r="H267">
        <f t="shared" si="45"/>
        <v>29.530584278061543</v>
      </c>
      <c r="I267">
        <f t="shared" si="48"/>
        <v>133320.10631741091</v>
      </c>
      <c r="J267">
        <f t="shared" si="49"/>
        <v>133332.2552634864</v>
      </c>
      <c r="K267" s="1">
        <f t="shared" si="50"/>
        <v>-11.893682589085074</v>
      </c>
      <c r="L267" s="1">
        <f t="shared" si="51"/>
        <v>0.2552634864114225</v>
      </c>
    </row>
    <row r="268" spans="1:12" ht="12.75">
      <c r="A268" s="1">
        <f t="shared" si="46"/>
        <v>266</v>
      </c>
      <c r="B268" s="3">
        <v>12</v>
      </c>
      <c r="C268" s="5">
        <v>354</v>
      </c>
      <c r="E268" s="6">
        <f t="shared" si="47"/>
        <v>133686</v>
      </c>
      <c r="G268">
        <f t="shared" si="44"/>
        <v>365.2419106317411</v>
      </c>
      <c r="H268">
        <f t="shared" si="45"/>
        <v>29.530584278061543</v>
      </c>
      <c r="I268">
        <f t="shared" si="48"/>
        <v>133685.34822804265</v>
      </c>
      <c r="J268">
        <f t="shared" si="49"/>
        <v>133686.62227482314</v>
      </c>
      <c r="K268" s="1">
        <f t="shared" si="50"/>
        <v>-0.6517719573457725</v>
      </c>
      <c r="L268" s="1">
        <f t="shared" si="51"/>
        <v>0.622274823137559</v>
      </c>
    </row>
    <row r="269" spans="1:12" ht="12.75">
      <c r="A269" s="1">
        <f t="shared" si="46"/>
        <v>267</v>
      </c>
      <c r="B269" s="3">
        <v>12</v>
      </c>
      <c r="C269" s="5">
        <v>355</v>
      </c>
      <c r="E269" s="6">
        <f t="shared" si="47"/>
        <v>134041</v>
      </c>
      <c r="G269">
        <f t="shared" si="44"/>
        <v>365.2419106317411</v>
      </c>
      <c r="H269">
        <f t="shared" si="45"/>
        <v>29.530584278061543</v>
      </c>
      <c r="I269">
        <f t="shared" si="48"/>
        <v>134050.5901386744</v>
      </c>
      <c r="J269">
        <f t="shared" si="49"/>
        <v>134040.98928615986</v>
      </c>
      <c r="K269" s="1">
        <f t="shared" si="50"/>
        <v>9.590138674393529</v>
      </c>
      <c r="L269" s="1">
        <f t="shared" si="51"/>
        <v>-0.010713840136304498</v>
      </c>
    </row>
    <row r="270" spans="1:12" ht="12.75">
      <c r="A270" s="1">
        <f t="shared" si="46"/>
        <v>268</v>
      </c>
      <c r="B270" s="3">
        <v>13</v>
      </c>
      <c r="C270" s="5">
        <v>384</v>
      </c>
      <c r="E270" s="6">
        <f t="shared" si="47"/>
        <v>134425</v>
      </c>
      <c r="G270">
        <f t="shared" si="44"/>
        <v>365.2419106317411</v>
      </c>
      <c r="H270">
        <f t="shared" si="45"/>
        <v>29.530584278061543</v>
      </c>
      <c r="I270">
        <f t="shared" si="48"/>
        <v>134415.83204930613</v>
      </c>
      <c r="J270">
        <f t="shared" si="49"/>
        <v>134424.88688177467</v>
      </c>
      <c r="K270" s="1">
        <f t="shared" si="50"/>
        <v>-9.16795069386717</v>
      </c>
      <c r="L270" s="1">
        <f t="shared" si="51"/>
        <v>-0.11311822533025406</v>
      </c>
    </row>
    <row r="271" spans="1:12" ht="12.75">
      <c r="A271" s="1">
        <f t="shared" si="46"/>
        <v>269</v>
      </c>
      <c r="B271" s="3">
        <v>12</v>
      </c>
      <c r="C271" s="5">
        <v>354</v>
      </c>
      <c r="E271" s="6">
        <f t="shared" si="47"/>
        <v>134779</v>
      </c>
      <c r="G271">
        <f t="shared" si="44"/>
        <v>365.2419106317411</v>
      </c>
      <c r="H271">
        <f t="shared" si="45"/>
        <v>29.530584278061543</v>
      </c>
      <c r="I271">
        <f t="shared" si="48"/>
        <v>134781.07395993787</v>
      </c>
      <c r="J271">
        <f t="shared" si="49"/>
        <v>134779.2538931114</v>
      </c>
      <c r="K271" s="1">
        <f t="shared" si="50"/>
        <v>2.0739599378721323</v>
      </c>
      <c r="L271" s="1">
        <f t="shared" si="51"/>
        <v>0.25389311139588244</v>
      </c>
    </row>
    <row r="272" spans="1:12" ht="12.75">
      <c r="A272" s="1">
        <f t="shared" si="46"/>
        <v>270</v>
      </c>
      <c r="B272" s="3">
        <v>12</v>
      </c>
      <c r="C272" s="5">
        <v>354</v>
      </c>
      <c r="E272" s="6">
        <f t="shared" si="47"/>
        <v>135133</v>
      </c>
      <c r="G272">
        <f t="shared" si="44"/>
        <v>365.2419106317411</v>
      </c>
      <c r="H272">
        <f t="shared" si="45"/>
        <v>29.530584278061543</v>
      </c>
      <c r="I272">
        <f t="shared" si="48"/>
        <v>135146.3158705696</v>
      </c>
      <c r="J272">
        <f t="shared" si="49"/>
        <v>135133.62090444812</v>
      </c>
      <c r="K272" s="1">
        <f t="shared" si="50"/>
        <v>13.315870569611434</v>
      </c>
      <c r="L272" s="1">
        <f t="shared" si="51"/>
        <v>0.620904448122019</v>
      </c>
    </row>
    <row r="273" spans="1:12" ht="12.75">
      <c r="A273" s="1">
        <f t="shared" si="46"/>
        <v>271</v>
      </c>
      <c r="B273" s="3">
        <v>13</v>
      </c>
      <c r="C273" s="5">
        <v>384</v>
      </c>
      <c r="E273" s="6">
        <f t="shared" si="47"/>
        <v>135517</v>
      </c>
      <c r="G273">
        <f t="shared" si="44"/>
        <v>365.2419106317411</v>
      </c>
      <c r="H273">
        <f t="shared" si="45"/>
        <v>29.530584278061543</v>
      </c>
      <c r="I273">
        <f t="shared" si="48"/>
        <v>135511.55778120135</v>
      </c>
      <c r="J273">
        <f t="shared" si="49"/>
        <v>135517.51850006293</v>
      </c>
      <c r="K273" s="1">
        <f t="shared" si="50"/>
        <v>-5.4422187986492645</v>
      </c>
      <c r="L273" s="1">
        <f t="shared" si="51"/>
        <v>0.5185000629280694</v>
      </c>
    </row>
    <row r="274" spans="1:12" ht="12.75">
      <c r="A274" s="1">
        <f t="shared" si="46"/>
        <v>272</v>
      </c>
      <c r="B274" s="3">
        <v>12</v>
      </c>
      <c r="C274" s="5">
        <v>355</v>
      </c>
      <c r="E274" s="6">
        <f t="shared" si="47"/>
        <v>135872</v>
      </c>
      <c r="G274">
        <f t="shared" si="44"/>
        <v>365.2419106317411</v>
      </c>
      <c r="H274">
        <f t="shared" si="45"/>
        <v>29.530584278061543</v>
      </c>
      <c r="I274">
        <f t="shared" si="48"/>
        <v>135876.7996918331</v>
      </c>
      <c r="J274">
        <f t="shared" si="49"/>
        <v>135871.88551139965</v>
      </c>
      <c r="K274" s="1">
        <f t="shared" si="50"/>
        <v>4.799691833090037</v>
      </c>
      <c r="L274" s="1">
        <f t="shared" si="51"/>
        <v>-0.11448860034579411</v>
      </c>
    </row>
    <row r="275" spans="1:12" ht="12.75">
      <c r="A275" s="1">
        <f t="shared" si="46"/>
        <v>273</v>
      </c>
      <c r="B275" s="3">
        <v>13</v>
      </c>
      <c r="C275" s="5">
        <v>384</v>
      </c>
      <c r="E275" s="6">
        <f t="shared" si="47"/>
        <v>136256</v>
      </c>
      <c r="G275">
        <f t="shared" si="44"/>
        <v>365.2419106317411</v>
      </c>
      <c r="H275">
        <f t="shared" si="45"/>
        <v>29.530584278061543</v>
      </c>
      <c r="I275">
        <f t="shared" si="48"/>
        <v>136242.04160246483</v>
      </c>
      <c r="J275">
        <f t="shared" si="49"/>
        <v>136255.78310701446</v>
      </c>
      <c r="K275" s="1">
        <f t="shared" si="50"/>
        <v>-13.958397535170661</v>
      </c>
      <c r="L275" s="1">
        <f t="shared" si="51"/>
        <v>-0.21689298553974368</v>
      </c>
    </row>
    <row r="276" spans="1:12" ht="12.75">
      <c r="A276" s="1">
        <f t="shared" si="46"/>
        <v>274</v>
      </c>
      <c r="B276" s="3">
        <v>12</v>
      </c>
      <c r="C276" s="5">
        <v>354</v>
      </c>
      <c r="E276" s="6">
        <f t="shared" si="47"/>
        <v>136610</v>
      </c>
      <c r="G276">
        <f t="shared" si="44"/>
        <v>365.2419106317411</v>
      </c>
      <c r="H276">
        <f t="shared" si="45"/>
        <v>29.530584278061543</v>
      </c>
      <c r="I276">
        <f t="shared" si="48"/>
        <v>136607.28351309657</v>
      </c>
      <c r="J276">
        <f t="shared" si="49"/>
        <v>136610.1501183512</v>
      </c>
      <c r="K276" s="1">
        <f t="shared" si="50"/>
        <v>-2.7164869034313597</v>
      </c>
      <c r="L276" s="1">
        <f t="shared" si="51"/>
        <v>0.15011835118639283</v>
      </c>
    </row>
    <row r="277" spans="1:12" ht="12.75">
      <c r="A277" s="1">
        <f t="shared" si="46"/>
        <v>275</v>
      </c>
      <c r="B277" s="3">
        <v>12</v>
      </c>
      <c r="C277" s="5">
        <v>354</v>
      </c>
      <c r="E277" s="6">
        <f t="shared" si="47"/>
        <v>136964</v>
      </c>
      <c r="G277">
        <f t="shared" si="44"/>
        <v>365.2419106317411</v>
      </c>
      <c r="H277">
        <f t="shared" si="45"/>
        <v>29.530584278061543</v>
      </c>
      <c r="I277">
        <f t="shared" si="48"/>
        <v>136972.5254237283</v>
      </c>
      <c r="J277">
        <f t="shared" si="49"/>
        <v>136964.5171296879</v>
      </c>
      <c r="K277" s="1">
        <f t="shared" si="50"/>
        <v>8.525423728307942</v>
      </c>
      <c r="L277" s="1">
        <f t="shared" si="51"/>
        <v>0.5171296879125293</v>
      </c>
    </row>
    <row r="278" spans="1:12" ht="12.75">
      <c r="A278" s="1">
        <f t="shared" si="46"/>
        <v>276</v>
      </c>
      <c r="B278" s="3">
        <v>13</v>
      </c>
      <c r="C278" s="5">
        <v>384</v>
      </c>
      <c r="E278" s="6">
        <f t="shared" si="47"/>
        <v>137348</v>
      </c>
      <c r="G278">
        <f t="shared" si="44"/>
        <v>365.2419106317411</v>
      </c>
      <c r="H278">
        <f t="shared" si="45"/>
        <v>29.530584278061543</v>
      </c>
      <c r="I278">
        <f t="shared" si="48"/>
        <v>137337.76733436005</v>
      </c>
      <c r="J278">
        <f t="shared" si="49"/>
        <v>137348.41472530272</v>
      </c>
      <c r="K278" s="1">
        <f t="shared" si="50"/>
        <v>-10.232665639952756</v>
      </c>
      <c r="L278" s="1">
        <f t="shared" si="51"/>
        <v>0.41472530271857977</v>
      </c>
    </row>
    <row r="279" spans="1:12" ht="12.75">
      <c r="A279" s="1">
        <f t="shared" si="46"/>
        <v>277</v>
      </c>
      <c r="B279" s="3">
        <v>12</v>
      </c>
      <c r="C279" s="5">
        <v>355</v>
      </c>
      <c r="E279" s="6">
        <f t="shared" si="47"/>
        <v>137703</v>
      </c>
      <c r="G279">
        <f t="shared" si="44"/>
        <v>365.2419106317411</v>
      </c>
      <c r="H279">
        <f t="shared" si="45"/>
        <v>29.530584278061543</v>
      </c>
      <c r="I279">
        <f t="shared" si="48"/>
        <v>137703.0092449918</v>
      </c>
      <c r="J279">
        <f t="shared" si="49"/>
        <v>137702.78173663944</v>
      </c>
      <c r="K279" s="1">
        <f t="shared" si="50"/>
        <v>0.009244991786545143</v>
      </c>
      <c r="L279" s="1">
        <f t="shared" si="51"/>
        <v>-0.21826336055528373</v>
      </c>
    </row>
    <row r="280" spans="1:12" ht="12.75">
      <c r="A280" s="1">
        <f t="shared" si="46"/>
        <v>278</v>
      </c>
      <c r="B280" s="3">
        <v>12</v>
      </c>
      <c r="C280" s="5">
        <v>354</v>
      </c>
      <c r="E280" s="6">
        <f t="shared" si="47"/>
        <v>138057</v>
      </c>
      <c r="G280">
        <f t="shared" si="44"/>
        <v>365.2419106317411</v>
      </c>
      <c r="H280">
        <f t="shared" si="45"/>
        <v>29.530584278061543</v>
      </c>
      <c r="I280">
        <f t="shared" si="48"/>
        <v>138068.25115562353</v>
      </c>
      <c r="J280">
        <f t="shared" si="49"/>
        <v>138057.14874797617</v>
      </c>
      <c r="K280" s="1">
        <f t="shared" si="50"/>
        <v>11.251155623525847</v>
      </c>
      <c r="L280" s="1">
        <f t="shared" si="51"/>
        <v>0.14874797617085278</v>
      </c>
    </row>
    <row r="281" spans="1:12" ht="12.75">
      <c r="A281" s="1">
        <f t="shared" si="46"/>
        <v>279</v>
      </c>
      <c r="B281" s="3">
        <v>13</v>
      </c>
      <c r="C281" s="5">
        <v>384</v>
      </c>
      <c r="E281" s="6">
        <f t="shared" si="47"/>
        <v>138441</v>
      </c>
      <c r="G281">
        <f t="shared" si="44"/>
        <v>365.2419106317411</v>
      </c>
      <c r="H281">
        <f t="shared" si="45"/>
        <v>29.530584278061543</v>
      </c>
      <c r="I281">
        <f t="shared" si="48"/>
        <v>138433.49306625527</v>
      </c>
      <c r="J281">
        <f t="shared" si="49"/>
        <v>138441.04634359098</v>
      </c>
      <c r="K281" s="1">
        <f t="shared" si="50"/>
        <v>-7.506933744734852</v>
      </c>
      <c r="L281" s="1">
        <f t="shared" si="51"/>
        <v>0.046343590976903215</v>
      </c>
    </row>
    <row r="282" spans="1:12" ht="12.75">
      <c r="A282" s="1">
        <f t="shared" si="46"/>
        <v>280</v>
      </c>
      <c r="B282" s="3">
        <v>12</v>
      </c>
      <c r="C282" s="5">
        <v>354</v>
      </c>
      <c r="E282" s="6">
        <f t="shared" si="47"/>
        <v>138795</v>
      </c>
      <c r="G282">
        <f t="shared" si="44"/>
        <v>365.2419106317411</v>
      </c>
      <c r="H282">
        <f t="shared" si="45"/>
        <v>29.530584278061543</v>
      </c>
      <c r="I282">
        <f t="shared" si="48"/>
        <v>138798.734976887</v>
      </c>
      <c r="J282">
        <f t="shared" si="49"/>
        <v>138795.4133549277</v>
      </c>
      <c r="K282" s="1">
        <f t="shared" si="50"/>
        <v>3.73497688700445</v>
      </c>
      <c r="L282" s="1">
        <f t="shared" si="51"/>
        <v>0.4133549277030397</v>
      </c>
    </row>
    <row r="283" spans="1:12" ht="12.75">
      <c r="A283" s="1">
        <f t="shared" si="46"/>
        <v>281</v>
      </c>
      <c r="B283" s="3">
        <v>13</v>
      </c>
      <c r="C283" s="5">
        <v>384</v>
      </c>
      <c r="E283" s="6">
        <f t="shared" si="47"/>
        <v>139179</v>
      </c>
      <c r="G283">
        <f t="shared" si="44"/>
        <v>365.2419106317411</v>
      </c>
      <c r="H283">
        <f t="shared" si="45"/>
        <v>29.530584278061543</v>
      </c>
      <c r="I283">
        <f t="shared" si="48"/>
        <v>139163.97688751874</v>
      </c>
      <c r="J283">
        <f t="shared" si="49"/>
        <v>139179.3109505425</v>
      </c>
      <c r="K283" s="1">
        <f t="shared" si="50"/>
        <v>-15.023112481256248</v>
      </c>
      <c r="L283" s="1">
        <f t="shared" si="51"/>
        <v>0.31095054250909016</v>
      </c>
    </row>
    <row r="284" spans="1:12" ht="12.75">
      <c r="A284" s="1">
        <f t="shared" si="46"/>
        <v>282</v>
      </c>
      <c r="B284" s="3">
        <v>12</v>
      </c>
      <c r="C284" s="5">
        <v>354</v>
      </c>
      <c r="E284" s="6">
        <f t="shared" si="47"/>
        <v>139533</v>
      </c>
      <c r="G284">
        <f aca="true" t="shared" si="52" ref="G284:G347">G283</f>
        <v>365.2419106317411</v>
      </c>
      <c r="H284">
        <f aca="true" t="shared" si="53" ref="H284:H347">H283</f>
        <v>29.530584278061543</v>
      </c>
      <c r="I284">
        <f t="shared" si="48"/>
        <v>139529.21879815048</v>
      </c>
      <c r="J284">
        <f t="shared" si="49"/>
        <v>139533.67796187924</v>
      </c>
      <c r="K284" s="1">
        <f t="shared" si="50"/>
        <v>-3.781201849516947</v>
      </c>
      <c r="L284" s="1">
        <f t="shared" si="51"/>
        <v>0.6779618792352267</v>
      </c>
    </row>
    <row r="285" spans="1:12" ht="12.75">
      <c r="A285" s="1">
        <f t="shared" si="46"/>
        <v>283</v>
      </c>
      <c r="B285" s="3">
        <v>12</v>
      </c>
      <c r="C285" s="5">
        <v>355</v>
      </c>
      <c r="E285" s="6">
        <f t="shared" si="47"/>
        <v>139888</v>
      </c>
      <c r="G285">
        <f t="shared" si="52"/>
        <v>365.2419106317411</v>
      </c>
      <c r="H285">
        <f t="shared" si="53"/>
        <v>29.530584278061543</v>
      </c>
      <c r="I285">
        <f t="shared" si="48"/>
        <v>139894.46070878222</v>
      </c>
      <c r="J285">
        <f t="shared" si="49"/>
        <v>139888.04497321596</v>
      </c>
      <c r="K285" s="1">
        <f t="shared" si="50"/>
        <v>6.460708782222355</v>
      </c>
      <c r="L285" s="1">
        <f t="shared" si="51"/>
        <v>0.04497321596136317</v>
      </c>
    </row>
    <row r="286" spans="1:12" ht="12.75">
      <c r="A286" s="1">
        <f t="shared" si="46"/>
        <v>284</v>
      </c>
      <c r="B286" s="3">
        <v>13</v>
      </c>
      <c r="C286" s="5">
        <v>384</v>
      </c>
      <c r="E286" s="6">
        <f t="shared" si="47"/>
        <v>140272</v>
      </c>
      <c r="G286">
        <f t="shared" si="52"/>
        <v>365.2419106317411</v>
      </c>
      <c r="H286">
        <f t="shared" si="53"/>
        <v>29.530584278061543</v>
      </c>
      <c r="I286">
        <f t="shared" si="48"/>
        <v>140259.70261941396</v>
      </c>
      <c r="J286">
        <f t="shared" si="49"/>
        <v>140271.94256883077</v>
      </c>
      <c r="K286" s="1">
        <f t="shared" si="50"/>
        <v>-12.297380586038344</v>
      </c>
      <c r="L286" s="1">
        <f t="shared" si="51"/>
        <v>-0.0574311692325864</v>
      </c>
    </row>
    <row r="287" spans="1:12" ht="12.75">
      <c r="A287" s="1">
        <f t="shared" si="46"/>
        <v>285</v>
      </c>
      <c r="B287" s="3">
        <v>12</v>
      </c>
      <c r="C287" s="5">
        <v>354</v>
      </c>
      <c r="E287" s="6">
        <f t="shared" si="47"/>
        <v>140626</v>
      </c>
      <c r="G287">
        <f t="shared" si="52"/>
        <v>365.2419106317411</v>
      </c>
      <c r="H287">
        <f t="shared" si="53"/>
        <v>29.530584278061543</v>
      </c>
      <c r="I287">
        <f t="shared" si="48"/>
        <v>140624.9445300457</v>
      </c>
      <c r="J287">
        <f t="shared" si="49"/>
        <v>140626.3095801675</v>
      </c>
      <c r="K287" s="1">
        <f t="shared" si="50"/>
        <v>-1.055469954299042</v>
      </c>
      <c r="L287" s="1">
        <f t="shared" si="51"/>
        <v>0.3095801674935501</v>
      </c>
    </row>
    <row r="288" spans="1:12" ht="12.75">
      <c r="A288" s="1">
        <f aca="true" t="shared" si="54" ref="A288:A351">A287+1</f>
        <v>286</v>
      </c>
      <c r="B288" s="3">
        <v>12</v>
      </c>
      <c r="C288" s="5">
        <v>354</v>
      </c>
      <c r="E288" s="6">
        <f aca="true" t="shared" si="55" ref="E288:E351">E287+C288</f>
        <v>140980</v>
      </c>
      <c r="G288">
        <f t="shared" si="52"/>
        <v>365.2419106317411</v>
      </c>
      <c r="H288">
        <f t="shared" si="53"/>
        <v>29.530584278061543</v>
      </c>
      <c r="I288">
        <f aca="true" t="shared" si="56" ref="I288:I351">I287+G288</f>
        <v>140990.18644067744</v>
      </c>
      <c r="J288">
        <f aca="true" t="shared" si="57" ref="J288:J351">J287+H288*B288</f>
        <v>140980.67659150422</v>
      </c>
      <c r="K288" s="1">
        <f aca="true" t="shared" si="58" ref="K288:K351">I288-E288</f>
        <v>10.18644067744026</v>
      </c>
      <c r="L288" s="1">
        <f aca="true" t="shared" si="59" ref="L288:L351">J288-E288</f>
        <v>0.6765915042196866</v>
      </c>
    </row>
    <row r="289" spans="1:12" ht="12.75">
      <c r="A289" s="1">
        <f t="shared" si="54"/>
        <v>287</v>
      </c>
      <c r="B289" s="3">
        <v>13</v>
      </c>
      <c r="C289" s="5">
        <v>384</v>
      </c>
      <c r="E289" s="6">
        <f t="shared" si="55"/>
        <v>141364</v>
      </c>
      <c r="G289">
        <f t="shared" si="52"/>
        <v>365.2419106317411</v>
      </c>
      <c r="H289">
        <f t="shared" si="53"/>
        <v>29.530584278061543</v>
      </c>
      <c r="I289">
        <f t="shared" si="56"/>
        <v>141355.42835130918</v>
      </c>
      <c r="J289">
        <f t="shared" si="57"/>
        <v>141364.57418711903</v>
      </c>
      <c r="K289" s="1">
        <f t="shared" si="58"/>
        <v>-8.571648690820439</v>
      </c>
      <c r="L289" s="1">
        <f t="shared" si="59"/>
        <v>0.574187119025737</v>
      </c>
    </row>
    <row r="290" spans="1:12" ht="12.75">
      <c r="A290" s="1">
        <f t="shared" si="54"/>
        <v>288</v>
      </c>
      <c r="B290" s="3">
        <v>12</v>
      </c>
      <c r="C290" s="5">
        <v>355</v>
      </c>
      <c r="E290" s="6">
        <f t="shared" si="55"/>
        <v>141719</v>
      </c>
      <c r="G290">
        <f t="shared" si="52"/>
        <v>365.2419106317411</v>
      </c>
      <c r="H290">
        <f t="shared" si="53"/>
        <v>29.530584278061543</v>
      </c>
      <c r="I290">
        <f t="shared" si="56"/>
        <v>141720.67026194092</v>
      </c>
      <c r="J290">
        <f t="shared" si="57"/>
        <v>141718.94119845575</v>
      </c>
      <c r="K290" s="1">
        <f t="shared" si="58"/>
        <v>1.6702619409188628</v>
      </c>
      <c r="L290" s="1">
        <f t="shared" si="59"/>
        <v>-0.05880154424812645</v>
      </c>
    </row>
    <row r="291" spans="1:12" ht="12.75">
      <c r="A291" s="1">
        <f t="shared" si="54"/>
        <v>289</v>
      </c>
      <c r="B291" s="3">
        <v>12</v>
      </c>
      <c r="C291" s="5">
        <v>354</v>
      </c>
      <c r="E291" s="6">
        <f t="shared" si="55"/>
        <v>142073</v>
      </c>
      <c r="G291">
        <f t="shared" si="52"/>
        <v>365.2419106317411</v>
      </c>
      <c r="H291">
        <f t="shared" si="53"/>
        <v>29.530584278061543</v>
      </c>
      <c r="I291">
        <f t="shared" si="56"/>
        <v>142085.91217257266</v>
      </c>
      <c r="J291">
        <f t="shared" si="57"/>
        <v>142073.30820979248</v>
      </c>
      <c r="K291" s="1">
        <f t="shared" si="58"/>
        <v>12.912172572658164</v>
      </c>
      <c r="L291" s="1">
        <f t="shared" si="59"/>
        <v>0.30820979247801006</v>
      </c>
    </row>
    <row r="292" spans="1:12" ht="12.75">
      <c r="A292" s="1">
        <f t="shared" si="54"/>
        <v>290</v>
      </c>
      <c r="B292" s="3">
        <v>13</v>
      </c>
      <c r="C292" s="5">
        <v>384</v>
      </c>
      <c r="E292" s="6">
        <f t="shared" si="55"/>
        <v>142457</v>
      </c>
      <c r="G292">
        <f t="shared" si="52"/>
        <v>365.2419106317411</v>
      </c>
      <c r="H292">
        <f t="shared" si="53"/>
        <v>29.530584278061543</v>
      </c>
      <c r="I292">
        <f t="shared" si="56"/>
        <v>142451.1540832044</v>
      </c>
      <c r="J292">
        <f t="shared" si="57"/>
        <v>142457.20580540728</v>
      </c>
      <c r="K292" s="1">
        <f t="shared" si="58"/>
        <v>-5.845916795602534</v>
      </c>
      <c r="L292" s="1">
        <f t="shared" si="59"/>
        <v>0.2058054072840605</v>
      </c>
    </row>
    <row r="293" spans="1:12" ht="12.75">
      <c r="A293" s="1">
        <f t="shared" si="54"/>
        <v>291</v>
      </c>
      <c r="B293" s="3">
        <v>12</v>
      </c>
      <c r="C293" s="5">
        <v>354</v>
      </c>
      <c r="E293" s="6">
        <f t="shared" si="55"/>
        <v>142811</v>
      </c>
      <c r="G293">
        <f t="shared" si="52"/>
        <v>365.2419106317411</v>
      </c>
      <c r="H293">
        <f t="shared" si="53"/>
        <v>29.530584278061543</v>
      </c>
      <c r="I293">
        <f t="shared" si="56"/>
        <v>142816.39599383614</v>
      </c>
      <c r="J293">
        <f t="shared" si="57"/>
        <v>142811.572816744</v>
      </c>
      <c r="K293" s="1">
        <f t="shared" si="58"/>
        <v>5.395993836136768</v>
      </c>
      <c r="L293" s="1">
        <f t="shared" si="59"/>
        <v>0.572816744010197</v>
      </c>
    </row>
    <row r="294" spans="1:12" ht="12.75">
      <c r="A294" s="1">
        <f t="shared" si="54"/>
        <v>292</v>
      </c>
      <c r="B294" s="3">
        <v>13</v>
      </c>
      <c r="C294" s="5">
        <v>384</v>
      </c>
      <c r="E294" s="6">
        <f t="shared" si="55"/>
        <v>143195</v>
      </c>
      <c r="G294">
        <f t="shared" si="52"/>
        <v>365.2419106317411</v>
      </c>
      <c r="H294">
        <f t="shared" si="53"/>
        <v>29.530584278061543</v>
      </c>
      <c r="I294">
        <f t="shared" si="56"/>
        <v>143181.63790446788</v>
      </c>
      <c r="J294">
        <f t="shared" si="57"/>
        <v>143195.47041235882</v>
      </c>
      <c r="K294" s="1">
        <f t="shared" si="58"/>
        <v>-13.36209553212393</v>
      </c>
      <c r="L294" s="1">
        <f t="shared" si="59"/>
        <v>0.47041235881624743</v>
      </c>
    </row>
    <row r="295" spans="1:12" ht="12.75">
      <c r="A295" s="1">
        <f t="shared" si="54"/>
        <v>293</v>
      </c>
      <c r="B295" s="3">
        <v>12</v>
      </c>
      <c r="C295" s="5">
        <v>355</v>
      </c>
      <c r="E295" s="6">
        <f t="shared" si="55"/>
        <v>143550</v>
      </c>
      <c r="G295">
        <f t="shared" si="52"/>
        <v>365.2419106317411</v>
      </c>
      <c r="H295">
        <f t="shared" si="53"/>
        <v>29.530584278061543</v>
      </c>
      <c r="I295">
        <f t="shared" si="56"/>
        <v>143546.87981509962</v>
      </c>
      <c r="J295">
        <f t="shared" si="57"/>
        <v>143549.83742369554</v>
      </c>
      <c r="K295" s="1">
        <f t="shared" si="58"/>
        <v>-3.120184900384629</v>
      </c>
      <c r="L295" s="1">
        <f t="shared" si="59"/>
        <v>-0.16257630445761606</v>
      </c>
    </row>
    <row r="296" spans="1:12" ht="12.75">
      <c r="A296" s="1">
        <f t="shared" si="54"/>
        <v>294</v>
      </c>
      <c r="B296" s="3">
        <v>12</v>
      </c>
      <c r="C296" s="5">
        <v>354</v>
      </c>
      <c r="E296" s="6">
        <f t="shared" si="55"/>
        <v>143904</v>
      </c>
      <c r="G296">
        <f t="shared" si="52"/>
        <v>365.2419106317411</v>
      </c>
      <c r="H296">
        <f t="shared" si="53"/>
        <v>29.530584278061543</v>
      </c>
      <c r="I296">
        <f t="shared" si="56"/>
        <v>143912.12172573135</v>
      </c>
      <c r="J296">
        <f t="shared" si="57"/>
        <v>143904.20443503227</v>
      </c>
      <c r="K296" s="1">
        <f t="shared" si="58"/>
        <v>8.121725731354672</v>
      </c>
      <c r="L296" s="1">
        <f t="shared" si="59"/>
        <v>0.20443503226852044</v>
      </c>
    </row>
    <row r="297" spans="1:12" ht="12.75">
      <c r="A297" s="1">
        <f t="shared" si="54"/>
        <v>295</v>
      </c>
      <c r="B297" s="3">
        <v>13</v>
      </c>
      <c r="C297" s="5">
        <v>384</v>
      </c>
      <c r="E297" s="6">
        <f t="shared" si="55"/>
        <v>144288</v>
      </c>
      <c r="G297">
        <f t="shared" si="52"/>
        <v>365.2419106317411</v>
      </c>
      <c r="H297">
        <f t="shared" si="53"/>
        <v>29.530584278061543</v>
      </c>
      <c r="I297">
        <f t="shared" si="56"/>
        <v>144277.3636363631</v>
      </c>
      <c r="J297">
        <f t="shared" si="57"/>
        <v>144288.10203064707</v>
      </c>
      <c r="K297" s="1">
        <f t="shared" si="58"/>
        <v>-10.636363636906026</v>
      </c>
      <c r="L297" s="1">
        <f t="shared" si="59"/>
        <v>0.10203064707457088</v>
      </c>
    </row>
    <row r="298" spans="1:12" ht="12.75">
      <c r="A298" s="1">
        <f t="shared" si="54"/>
        <v>296</v>
      </c>
      <c r="B298" s="3">
        <v>12</v>
      </c>
      <c r="C298" s="5">
        <v>354</v>
      </c>
      <c r="E298" s="6">
        <f t="shared" si="55"/>
        <v>144642</v>
      </c>
      <c r="G298">
        <f t="shared" si="52"/>
        <v>365.2419106317411</v>
      </c>
      <c r="H298">
        <f t="shared" si="53"/>
        <v>29.530584278061543</v>
      </c>
      <c r="I298">
        <f t="shared" si="56"/>
        <v>144642.60554699483</v>
      </c>
      <c r="J298">
        <f t="shared" si="57"/>
        <v>144642.4690419838</v>
      </c>
      <c r="K298" s="1">
        <f t="shared" si="58"/>
        <v>0.6055469948332757</v>
      </c>
      <c r="L298" s="1">
        <f t="shared" si="59"/>
        <v>0.4690419838007074</v>
      </c>
    </row>
    <row r="299" spans="1:12" ht="12.75">
      <c r="A299" s="1">
        <f t="shared" si="54"/>
        <v>297</v>
      </c>
      <c r="B299" s="3">
        <v>12</v>
      </c>
      <c r="C299" s="5">
        <v>355</v>
      </c>
      <c r="E299" s="6">
        <f t="shared" si="55"/>
        <v>144997</v>
      </c>
      <c r="G299">
        <f t="shared" si="52"/>
        <v>365.2419106317411</v>
      </c>
      <c r="H299">
        <f t="shared" si="53"/>
        <v>29.530584278061543</v>
      </c>
      <c r="I299">
        <f t="shared" si="56"/>
        <v>145007.84745762657</v>
      </c>
      <c r="J299">
        <f t="shared" si="57"/>
        <v>144996.83605332053</v>
      </c>
      <c r="K299" s="1">
        <f t="shared" si="58"/>
        <v>10.847457626572577</v>
      </c>
      <c r="L299" s="1">
        <f t="shared" si="59"/>
        <v>-0.1639466794731561</v>
      </c>
    </row>
    <row r="300" spans="1:12" ht="12.75">
      <c r="A300" s="1">
        <f t="shared" si="54"/>
        <v>298</v>
      </c>
      <c r="B300" s="3">
        <v>13</v>
      </c>
      <c r="C300" s="5">
        <v>384</v>
      </c>
      <c r="E300" s="6">
        <f t="shared" si="55"/>
        <v>145381</v>
      </c>
      <c r="G300">
        <f t="shared" si="52"/>
        <v>365.2419106317411</v>
      </c>
      <c r="H300">
        <f t="shared" si="53"/>
        <v>29.530584278061543</v>
      </c>
      <c r="I300">
        <f t="shared" si="56"/>
        <v>145373.0893682583</v>
      </c>
      <c r="J300">
        <f t="shared" si="57"/>
        <v>145380.73364893533</v>
      </c>
      <c r="K300" s="1">
        <f t="shared" si="58"/>
        <v>-7.910631741688121</v>
      </c>
      <c r="L300" s="1">
        <f t="shared" si="59"/>
        <v>-0.2663510646671057</v>
      </c>
    </row>
    <row r="301" spans="1:12" ht="12.75">
      <c r="A301" s="1">
        <f t="shared" si="54"/>
        <v>299</v>
      </c>
      <c r="B301" s="3">
        <v>12</v>
      </c>
      <c r="C301" s="5">
        <v>354</v>
      </c>
      <c r="E301" s="6">
        <f t="shared" si="55"/>
        <v>145735</v>
      </c>
      <c r="G301">
        <f t="shared" si="52"/>
        <v>365.2419106317411</v>
      </c>
      <c r="H301">
        <f t="shared" si="53"/>
        <v>29.530584278061543</v>
      </c>
      <c r="I301">
        <f t="shared" si="56"/>
        <v>145738.33127889005</v>
      </c>
      <c r="J301">
        <f t="shared" si="57"/>
        <v>145735.10066027206</v>
      </c>
      <c r="K301" s="1">
        <f t="shared" si="58"/>
        <v>3.3312788900511805</v>
      </c>
      <c r="L301" s="1">
        <f t="shared" si="59"/>
        <v>0.10066027205903083</v>
      </c>
    </row>
    <row r="302" spans="1:12" ht="12.75">
      <c r="A302" s="1">
        <f t="shared" si="54"/>
        <v>300</v>
      </c>
      <c r="B302" s="3">
        <v>13</v>
      </c>
      <c r="C302" s="5">
        <v>384</v>
      </c>
      <c r="E302" s="6">
        <f t="shared" si="55"/>
        <v>146119</v>
      </c>
      <c r="G302">
        <f t="shared" si="52"/>
        <v>365.2419106317411</v>
      </c>
      <c r="H302">
        <f t="shared" si="53"/>
        <v>29.530584278061543</v>
      </c>
      <c r="I302">
        <f t="shared" si="56"/>
        <v>146103.5731895218</v>
      </c>
      <c r="J302">
        <f t="shared" si="57"/>
        <v>146118.99825588687</v>
      </c>
      <c r="K302" s="1">
        <f t="shared" si="58"/>
        <v>-15.426810478209518</v>
      </c>
      <c r="L302" s="1">
        <f t="shared" si="59"/>
        <v>-0.0017441131349187344</v>
      </c>
    </row>
    <row r="303" spans="1:12" ht="12.75">
      <c r="A303" s="1">
        <f t="shared" si="54"/>
        <v>301</v>
      </c>
      <c r="B303" s="3">
        <v>12</v>
      </c>
      <c r="C303" s="5">
        <v>354</v>
      </c>
      <c r="E303" s="6">
        <f t="shared" si="55"/>
        <v>146473</v>
      </c>
      <c r="G303">
        <f t="shared" si="52"/>
        <v>365.2419106317411</v>
      </c>
      <c r="H303">
        <f t="shared" si="53"/>
        <v>29.530584278061543</v>
      </c>
      <c r="I303">
        <f t="shared" si="56"/>
        <v>146468.81510015353</v>
      </c>
      <c r="J303">
        <f t="shared" si="57"/>
        <v>146473.3652672236</v>
      </c>
      <c r="K303" s="1">
        <f t="shared" si="58"/>
        <v>-4.184899846470216</v>
      </c>
      <c r="L303" s="1">
        <f t="shared" si="59"/>
        <v>0.36526722359121777</v>
      </c>
    </row>
    <row r="304" spans="1:12" ht="12.75">
      <c r="A304" s="1">
        <f t="shared" si="54"/>
        <v>302</v>
      </c>
      <c r="B304" s="3">
        <v>12</v>
      </c>
      <c r="C304" s="5">
        <v>354</v>
      </c>
      <c r="E304" s="6">
        <f t="shared" si="55"/>
        <v>146827</v>
      </c>
      <c r="G304">
        <f t="shared" si="52"/>
        <v>365.2419106317411</v>
      </c>
      <c r="H304">
        <f t="shared" si="53"/>
        <v>29.530584278061543</v>
      </c>
      <c r="I304">
        <f t="shared" si="56"/>
        <v>146834.05701078527</v>
      </c>
      <c r="J304">
        <f t="shared" si="57"/>
        <v>146827.73227856032</v>
      </c>
      <c r="K304" s="1">
        <f t="shared" si="58"/>
        <v>7.057010785269085</v>
      </c>
      <c r="L304" s="1">
        <f t="shared" si="59"/>
        <v>0.7322785603173543</v>
      </c>
    </row>
    <row r="305" spans="1:12" ht="12.75">
      <c r="A305" s="1">
        <f t="shared" si="54"/>
        <v>303</v>
      </c>
      <c r="B305" s="3">
        <v>13</v>
      </c>
      <c r="C305" s="5">
        <v>384</v>
      </c>
      <c r="E305" s="6">
        <f t="shared" si="55"/>
        <v>147211</v>
      </c>
      <c r="G305">
        <f t="shared" si="52"/>
        <v>365.2419106317411</v>
      </c>
      <c r="H305">
        <f t="shared" si="53"/>
        <v>29.530584278061543</v>
      </c>
      <c r="I305">
        <f t="shared" si="56"/>
        <v>147199.298921417</v>
      </c>
      <c r="J305">
        <f t="shared" si="57"/>
        <v>147211.62987417512</v>
      </c>
      <c r="K305" s="1">
        <f t="shared" si="58"/>
        <v>-11.701078582991613</v>
      </c>
      <c r="L305" s="1">
        <f t="shared" si="59"/>
        <v>0.6298741751234047</v>
      </c>
    </row>
    <row r="306" spans="1:12" ht="12.75">
      <c r="A306" s="1">
        <f t="shared" si="54"/>
        <v>304</v>
      </c>
      <c r="B306" s="3">
        <v>12</v>
      </c>
      <c r="C306" s="5">
        <v>355</v>
      </c>
      <c r="E306" s="6">
        <f t="shared" si="55"/>
        <v>147566</v>
      </c>
      <c r="G306">
        <f t="shared" si="52"/>
        <v>365.2419106317411</v>
      </c>
      <c r="H306">
        <f t="shared" si="53"/>
        <v>29.530584278061543</v>
      </c>
      <c r="I306">
        <f t="shared" si="56"/>
        <v>147564.54083204875</v>
      </c>
      <c r="J306">
        <f t="shared" si="57"/>
        <v>147565.99688551185</v>
      </c>
      <c r="K306" s="1">
        <f t="shared" si="58"/>
        <v>-1.4591679512523115</v>
      </c>
      <c r="L306" s="1">
        <f t="shared" si="59"/>
        <v>-0.003114488150458783</v>
      </c>
    </row>
    <row r="307" spans="1:12" ht="12.75">
      <c r="A307" s="1">
        <f t="shared" si="54"/>
        <v>305</v>
      </c>
      <c r="B307" s="3">
        <v>12</v>
      </c>
      <c r="C307" s="5">
        <v>354</v>
      </c>
      <c r="E307" s="6">
        <f t="shared" si="55"/>
        <v>147920</v>
      </c>
      <c r="G307">
        <f t="shared" si="52"/>
        <v>365.2419106317411</v>
      </c>
      <c r="H307">
        <f t="shared" si="53"/>
        <v>29.530584278061543</v>
      </c>
      <c r="I307">
        <f t="shared" si="56"/>
        <v>147929.7827426805</v>
      </c>
      <c r="J307">
        <f t="shared" si="57"/>
        <v>147920.36389684858</v>
      </c>
      <c r="K307" s="1">
        <f t="shared" si="58"/>
        <v>9.78274268048699</v>
      </c>
      <c r="L307" s="1">
        <f t="shared" si="59"/>
        <v>0.3638968485756777</v>
      </c>
    </row>
    <row r="308" spans="1:12" ht="12.75">
      <c r="A308" s="1">
        <f t="shared" si="54"/>
        <v>306</v>
      </c>
      <c r="B308" s="3">
        <v>13</v>
      </c>
      <c r="C308" s="5">
        <v>384</v>
      </c>
      <c r="E308" s="6">
        <f t="shared" si="55"/>
        <v>148304</v>
      </c>
      <c r="G308">
        <f t="shared" si="52"/>
        <v>365.2419106317411</v>
      </c>
      <c r="H308">
        <f t="shared" si="53"/>
        <v>29.530584278061543</v>
      </c>
      <c r="I308">
        <f t="shared" si="56"/>
        <v>148295.02465331223</v>
      </c>
      <c r="J308">
        <f t="shared" si="57"/>
        <v>148304.26149246338</v>
      </c>
      <c r="K308" s="1">
        <f t="shared" si="58"/>
        <v>-8.975346687773708</v>
      </c>
      <c r="L308" s="1">
        <f t="shared" si="59"/>
        <v>0.26149246338172816</v>
      </c>
    </row>
    <row r="309" spans="1:12" ht="12.75">
      <c r="A309" s="1">
        <f t="shared" si="54"/>
        <v>307</v>
      </c>
      <c r="B309" s="3">
        <v>12</v>
      </c>
      <c r="C309" s="5">
        <v>354</v>
      </c>
      <c r="E309" s="6">
        <f t="shared" si="55"/>
        <v>148658</v>
      </c>
      <c r="G309">
        <f t="shared" si="52"/>
        <v>365.2419106317411</v>
      </c>
      <c r="H309">
        <f t="shared" si="53"/>
        <v>29.530584278061543</v>
      </c>
      <c r="I309">
        <f t="shared" si="56"/>
        <v>148660.26656394397</v>
      </c>
      <c r="J309">
        <f t="shared" si="57"/>
        <v>148658.6285038001</v>
      </c>
      <c r="K309" s="1">
        <f t="shared" si="58"/>
        <v>2.2665639439655934</v>
      </c>
      <c r="L309" s="1">
        <f t="shared" si="59"/>
        <v>0.6285038001078647</v>
      </c>
    </row>
    <row r="310" spans="1:12" ht="12.75">
      <c r="A310" s="1">
        <f t="shared" si="54"/>
        <v>308</v>
      </c>
      <c r="B310" s="3">
        <v>12</v>
      </c>
      <c r="C310" s="5">
        <v>355</v>
      </c>
      <c r="E310" s="6">
        <f t="shared" si="55"/>
        <v>149013</v>
      </c>
      <c r="G310">
        <f t="shared" si="52"/>
        <v>365.2419106317411</v>
      </c>
      <c r="H310">
        <f t="shared" si="53"/>
        <v>29.530584278061543</v>
      </c>
      <c r="I310">
        <f t="shared" si="56"/>
        <v>149025.5084745757</v>
      </c>
      <c r="J310">
        <f t="shared" si="57"/>
        <v>149012.99551513683</v>
      </c>
      <c r="K310" s="1">
        <f t="shared" si="58"/>
        <v>12.508474575704895</v>
      </c>
      <c r="L310" s="1">
        <f t="shared" si="59"/>
        <v>-0.004484863165998831</v>
      </c>
    </row>
    <row r="311" spans="1:12" ht="12.75">
      <c r="A311" s="1">
        <f t="shared" si="54"/>
        <v>309</v>
      </c>
      <c r="B311" s="3">
        <v>13</v>
      </c>
      <c r="C311" s="5">
        <v>384</v>
      </c>
      <c r="E311" s="6">
        <f t="shared" si="55"/>
        <v>149397</v>
      </c>
      <c r="G311">
        <f t="shared" si="52"/>
        <v>365.2419106317411</v>
      </c>
      <c r="H311">
        <f t="shared" si="53"/>
        <v>29.530584278061543</v>
      </c>
      <c r="I311">
        <f t="shared" si="56"/>
        <v>149390.75038520744</v>
      </c>
      <c r="J311">
        <f t="shared" si="57"/>
        <v>149396.89311075164</v>
      </c>
      <c r="K311" s="1">
        <f t="shared" si="58"/>
        <v>-6.249614792555803</v>
      </c>
      <c r="L311" s="1">
        <f t="shared" si="59"/>
        <v>-0.1068892483599484</v>
      </c>
    </row>
    <row r="312" spans="1:12" ht="12.75">
      <c r="A312" s="1">
        <f t="shared" si="54"/>
        <v>310</v>
      </c>
      <c r="B312" s="3">
        <v>12</v>
      </c>
      <c r="C312" s="5">
        <v>354</v>
      </c>
      <c r="E312" s="6">
        <f t="shared" si="55"/>
        <v>149751</v>
      </c>
      <c r="G312">
        <f t="shared" si="52"/>
        <v>365.2419106317411</v>
      </c>
      <c r="H312">
        <f t="shared" si="53"/>
        <v>29.530584278061543</v>
      </c>
      <c r="I312">
        <f t="shared" si="56"/>
        <v>149755.99229583918</v>
      </c>
      <c r="J312">
        <f t="shared" si="57"/>
        <v>149751.26012208837</v>
      </c>
      <c r="K312" s="1">
        <f t="shared" si="58"/>
        <v>4.992295839183498</v>
      </c>
      <c r="L312" s="1">
        <f t="shared" si="59"/>
        <v>0.2601220883661881</v>
      </c>
    </row>
    <row r="313" spans="1:12" ht="12.75">
      <c r="A313" s="1">
        <f t="shared" si="54"/>
        <v>311</v>
      </c>
      <c r="B313" s="3">
        <v>13</v>
      </c>
      <c r="C313" s="5">
        <v>384</v>
      </c>
      <c r="E313" s="6">
        <f t="shared" si="55"/>
        <v>150135</v>
      </c>
      <c r="G313">
        <f t="shared" si="52"/>
        <v>365.2419106317411</v>
      </c>
      <c r="H313">
        <f t="shared" si="53"/>
        <v>29.530584278061543</v>
      </c>
      <c r="I313">
        <f t="shared" si="56"/>
        <v>150121.23420647092</v>
      </c>
      <c r="J313">
        <f t="shared" si="57"/>
        <v>150135.15771770317</v>
      </c>
      <c r="K313" s="1">
        <f t="shared" si="58"/>
        <v>-13.7657935290772</v>
      </c>
      <c r="L313" s="1">
        <f t="shared" si="59"/>
        <v>0.15771770317223854</v>
      </c>
    </row>
    <row r="314" spans="1:12" ht="12.75">
      <c r="A314" s="1">
        <f t="shared" si="54"/>
        <v>312</v>
      </c>
      <c r="B314" s="3">
        <v>12</v>
      </c>
      <c r="C314" s="5">
        <v>354</v>
      </c>
      <c r="E314" s="6">
        <f t="shared" si="55"/>
        <v>150489</v>
      </c>
      <c r="G314">
        <f t="shared" si="52"/>
        <v>365.2419106317411</v>
      </c>
      <c r="H314">
        <f t="shared" si="53"/>
        <v>29.530584278061543</v>
      </c>
      <c r="I314">
        <f t="shared" si="56"/>
        <v>150486.47611710266</v>
      </c>
      <c r="J314">
        <f t="shared" si="57"/>
        <v>150489.5247290399</v>
      </c>
      <c r="K314" s="1">
        <f t="shared" si="58"/>
        <v>-2.5238828973378986</v>
      </c>
      <c r="L314" s="1">
        <f t="shared" si="59"/>
        <v>0.524729039898375</v>
      </c>
    </row>
    <row r="315" spans="1:12" ht="12.75">
      <c r="A315" s="1">
        <f t="shared" si="54"/>
        <v>313</v>
      </c>
      <c r="B315" s="3">
        <v>12</v>
      </c>
      <c r="C315" s="5">
        <v>355</v>
      </c>
      <c r="E315" s="6">
        <f t="shared" si="55"/>
        <v>150844</v>
      </c>
      <c r="G315">
        <f t="shared" si="52"/>
        <v>365.2419106317411</v>
      </c>
      <c r="H315">
        <f t="shared" si="53"/>
        <v>29.530584278061543</v>
      </c>
      <c r="I315">
        <f t="shared" si="56"/>
        <v>150851.7180277344</v>
      </c>
      <c r="J315">
        <f t="shared" si="57"/>
        <v>150843.89174037662</v>
      </c>
      <c r="K315" s="1">
        <f t="shared" si="58"/>
        <v>7.718027734401403</v>
      </c>
      <c r="L315" s="1">
        <f t="shared" si="59"/>
        <v>-0.10825962337548845</v>
      </c>
    </row>
    <row r="316" spans="1:12" ht="12.75">
      <c r="A316" s="1">
        <f t="shared" si="54"/>
        <v>314</v>
      </c>
      <c r="B316" s="3">
        <v>13</v>
      </c>
      <c r="C316" s="5">
        <v>384</v>
      </c>
      <c r="E316" s="6">
        <f t="shared" si="55"/>
        <v>151228</v>
      </c>
      <c r="G316">
        <f t="shared" si="52"/>
        <v>365.2419106317411</v>
      </c>
      <c r="H316">
        <f t="shared" si="53"/>
        <v>29.530584278061543</v>
      </c>
      <c r="I316">
        <f t="shared" si="56"/>
        <v>151216.95993836614</v>
      </c>
      <c r="J316">
        <f t="shared" si="57"/>
        <v>151227.78933599143</v>
      </c>
      <c r="K316" s="1">
        <f t="shared" si="58"/>
        <v>-11.040061633859295</v>
      </c>
      <c r="L316" s="1">
        <f t="shared" si="59"/>
        <v>-0.210664008569438</v>
      </c>
    </row>
    <row r="317" spans="1:12" ht="12.75">
      <c r="A317" s="1">
        <f t="shared" si="54"/>
        <v>315</v>
      </c>
      <c r="B317" s="3">
        <v>12</v>
      </c>
      <c r="C317" s="5">
        <v>354</v>
      </c>
      <c r="E317" s="6">
        <f t="shared" si="55"/>
        <v>151582</v>
      </c>
      <c r="G317">
        <f t="shared" si="52"/>
        <v>365.2419106317411</v>
      </c>
      <c r="H317">
        <f t="shared" si="53"/>
        <v>29.530584278061543</v>
      </c>
      <c r="I317">
        <f t="shared" si="56"/>
        <v>151582.20184899788</v>
      </c>
      <c r="J317">
        <f t="shared" si="57"/>
        <v>151582.15634732816</v>
      </c>
      <c r="K317" s="1">
        <f t="shared" si="58"/>
        <v>0.2018489978800062</v>
      </c>
      <c r="L317" s="1">
        <f t="shared" si="59"/>
        <v>0.1563473281566985</v>
      </c>
    </row>
    <row r="318" spans="1:12" ht="12.75">
      <c r="A318" s="1">
        <f t="shared" si="54"/>
        <v>316</v>
      </c>
      <c r="B318" s="3">
        <v>12</v>
      </c>
      <c r="C318" s="5">
        <v>354</v>
      </c>
      <c r="E318" s="6">
        <f t="shared" si="55"/>
        <v>151936</v>
      </c>
      <c r="G318">
        <f t="shared" si="52"/>
        <v>365.2419106317411</v>
      </c>
      <c r="H318">
        <f t="shared" si="53"/>
        <v>29.530584278061543</v>
      </c>
      <c r="I318">
        <f t="shared" si="56"/>
        <v>151947.44375962962</v>
      </c>
      <c r="J318">
        <f t="shared" si="57"/>
        <v>151936.52335866488</v>
      </c>
      <c r="K318" s="1">
        <f t="shared" si="58"/>
        <v>11.443759629619308</v>
      </c>
      <c r="L318" s="1">
        <f t="shared" si="59"/>
        <v>0.523358664882835</v>
      </c>
    </row>
    <row r="319" spans="1:12" ht="12.75">
      <c r="A319" s="1">
        <f t="shared" si="54"/>
        <v>317</v>
      </c>
      <c r="B319" s="3">
        <v>13</v>
      </c>
      <c r="C319" s="5">
        <v>384</v>
      </c>
      <c r="E319" s="6">
        <f t="shared" si="55"/>
        <v>152320</v>
      </c>
      <c r="G319">
        <f t="shared" si="52"/>
        <v>365.2419106317411</v>
      </c>
      <c r="H319">
        <f t="shared" si="53"/>
        <v>29.530584278061543</v>
      </c>
      <c r="I319">
        <f t="shared" si="56"/>
        <v>152312.68567026136</v>
      </c>
      <c r="J319">
        <f t="shared" si="57"/>
        <v>152320.4209542797</v>
      </c>
      <c r="K319" s="1">
        <f t="shared" si="58"/>
        <v>-7.314329738641391</v>
      </c>
      <c r="L319" s="1">
        <f t="shared" si="59"/>
        <v>0.42095427968888544</v>
      </c>
    </row>
    <row r="320" spans="1:12" ht="12.75">
      <c r="A320" s="1">
        <f t="shared" si="54"/>
        <v>318</v>
      </c>
      <c r="B320" s="3">
        <v>12</v>
      </c>
      <c r="C320" s="5">
        <v>354</v>
      </c>
      <c r="E320" s="6">
        <f t="shared" si="55"/>
        <v>152674</v>
      </c>
      <c r="G320">
        <f t="shared" si="52"/>
        <v>365.2419106317411</v>
      </c>
      <c r="H320">
        <f t="shared" si="53"/>
        <v>29.530584278061543</v>
      </c>
      <c r="I320">
        <f t="shared" si="56"/>
        <v>152677.9275808931</v>
      </c>
      <c r="J320">
        <f t="shared" si="57"/>
        <v>152674.78796561642</v>
      </c>
      <c r="K320" s="1">
        <f t="shared" si="58"/>
        <v>3.927580893097911</v>
      </c>
      <c r="L320" s="1">
        <f t="shared" si="59"/>
        <v>0.7879656164150219</v>
      </c>
    </row>
    <row r="321" spans="1:12" ht="12.75">
      <c r="A321" s="1">
        <f t="shared" si="54"/>
        <v>319</v>
      </c>
      <c r="B321" s="3">
        <v>13</v>
      </c>
      <c r="C321" s="5">
        <v>384</v>
      </c>
      <c r="E321" s="6">
        <f t="shared" si="55"/>
        <v>153058</v>
      </c>
      <c r="G321">
        <f t="shared" si="52"/>
        <v>365.2419106317411</v>
      </c>
      <c r="H321">
        <f t="shared" si="53"/>
        <v>29.530584278061543</v>
      </c>
      <c r="I321">
        <f t="shared" si="56"/>
        <v>153043.16949152484</v>
      </c>
      <c r="J321">
        <f t="shared" si="57"/>
        <v>153058.68556123122</v>
      </c>
      <c r="K321" s="1">
        <f t="shared" si="58"/>
        <v>-14.830508475162787</v>
      </c>
      <c r="L321" s="1">
        <f t="shared" si="59"/>
        <v>0.6855612312210724</v>
      </c>
    </row>
    <row r="322" spans="1:12" ht="12.75">
      <c r="A322" s="1">
        <f t="shared" si="54"/>
        <v>320</v>
      </c>
      <c r="B322" s="3">
        <v>12</v>
      </c>
      <c r="C322" s="5">
        <v>355</v>
      </c>
      <c r="E322" s="6">
        <f t="shared" si="55"/>
        <v>153413</v>
      </c>
      <c r="G322">
        <f t="shared" si="52"/>
        <v>365.2419106317411</v>
      </c>
      <c r="H322">
        <f t="shared" si="53"/>
        <v>29.530584278061543</v>
      </c>
      <c r="I322">
        <f t="shared" si="56"/>
        <v>153408.41140215658</v>
      </c>
      <c r="J322">
        <f t="shared" si="57"/>
        <v>153413.05257256795</v>
      </c>
      <c r="K322" s="1">
        <f t="shared" si="58"/>
        <v>-4.588597843423486</v>
      </c>
      <c r="L322" s="1">
        <f t="shared" si="59"/>
        <v>0.05257256794720888</v>
      </c>
    </row>
    <row r="323" spans="1:12" ht="12.75">
      <c r="A323" s="1">
        <f t="shared" si="54"/>
        <v>321</v>
      </c>
      <c r="B323" s="3">
        <v>12</v>
      </c>
      <c r="C323" s="5">
        <v>354</v>
      </c>
      <c r="E323" s="6">
        <f t="shared" si="55"/>
        <v>153767</v>
      </c>
      <c r="G323">
        <f t="shared" si="52"/>
        <v>365.2419106317411</v>
      </c>
      <c r="H323">
        <f t="shared" si="53"/>
        <v>29.530584278061543</v>
      </c>
      <c r="I323">
        <f t="shared" si="56"/>
        <v>153773.65331278832</v>
      </c>
      <c r="J323">
        <f t="shared" si="57"/>
        <v>153767.41958390467</v>
      </c>
      <c r="K323" s="1">
        <f t="shared" si="58"/>
        <v>6.653312788315816</v>
      </c>
      <c r="L323" s="1">
        <f t="shared" si="59"/>
        <v>0.4195839046733454</v>
      </c>
    </row>
    <row r="324" spans="1:12" ht="12.75">
      <c r="A324" s="1">
        <f t="shared" si="54"/>
        <v>322</v>
      </c>
      <c r="B324" s="3">
        <v>13</v>
      </c>
      <c r="C324" s="5">
        <v>384</v>
      </c>
      <c r="E324" s="6">
        <f t="shared" si="55"/>
        <v>154151</v>
      </c>
      <c r="G324">
        <f t="shared" si="52"/>
        <v>365.2419106317411</v>
      </c>
      <c r="H324">
        <f t="shared" si="53"/>
        <v>29.530584278061543</v>
      </c>
      <c r="I324">
        <f t="shared" si="56"/>
        <v>154138.89522342006</v>
      </c>
      <c r="J324">
        <f t="shared" si="57"/>
        <v>154151.31717951948</v>
      </c>
      <c r="K324" s="1">
        <f t="shared" si="58"/>
        <v>-12.104776579944883</v>
      </c>
      <c r="L324" s="1">
        <f t="shared" si="59"/>
        <v>0.3171795194793958</v>
      </c>
    </row>
    <row r="325" spans="1:12" ht="12.75">
      <c r="A325" s="1">
        <f t="shared" si="54"/>
        <v>323</v>
      </c>
      <c r="B325" s="3">
        <v>12</v>
      </c>
      <c r="C325" s="5">
        <v>354</v>
      </c>
      <c r="E325" s="6">
        <f t="shared" si="55"/>
        <v>154505</v>
      </c>
      <c r="G325">
        <f t="shared" si="52"/>
        <v>365.2419106317411</v>
      </c>
      <c r="H325">
        <f t="shared" si="53"/>
        <v>29.530584278061543</v>
      </c>
      <c r="I325">
        <f t="shared" si="56"/>
        <v>154504.1371340518</v>
      </c>
      <c r="J325">
        <f t="shared" si="57"/>
        <v>154505.6841908562</v>
      </c>
      <c r="K325" s="1">
        <f t="shared" si="58"/>
        <v>-0.8628659482055809</v>
      </c>
      <c r="L325" s="1">
        <f t="shared" si="59"/>
        <v>0.6841908562055323</v>
      </c>
    </row>
    <row r="326" spans="1:12" ht="12.75">
      <c r="A326" s="1">
        <f t="shared" si="54"/>
        <v>324</v>
      </c>
      <c r="B326" s="3">
        <v>12</v>
      </c>
      <c r="C326" s="5">
        <v>355</v>
      </c>
      <c r="E326" s="6">
        <f t="shared" si="55"/>
        <v>154860</v>
      </c>
      <c r="G326">
        <f t="shared" si="52"/>
        <v>365.2419106317411</v>
      </c>
      <c r="H326">
        <f t="shared" si="53"/>
        <v>29.530584278061543</v>
      </c>
      <c r="I326">
        <f t="shared" si="56"/>
        <v>154869.37904468353</v>
      </c>
      <c r="J326">
        <f t="shared" si="57"/>
        <v>154860.05120219293</v>
      </c>
      <c r="K326" s="1">
        <f t="shared" si="58"/>
        <v>9.37904468353372</v>
      </c>
      <c r="L326" s="1">
        <f t="shared" si="59"/>
        <v>0.05120219293166883</v>
      </c>
    </row>
    <row r="327" spans="1:12" ht="12.75">
      <c r="A327" s="1">
        <f t="shared" si="54"/>
        <v>325</v>
      </c>
      <c r="B327" s="3">
        <v>13</v>
      </c>
      <c r="C327" s="5">
        <v>384</v>
      </c>
      <c r="E327" s="6">
        <f t="shared" si="55"/>
        <v>155244</v>
      </c>
      <c r="G327">
        <f t="shared" si="52"/>
        <v>365.2419106317411</v>
      </c>
      <c r="H327">
        <f t="shared" si="53"/>
        <v>29.530584278061543</v>
      </c>
      <c r="I327">
        <f t="shared" si="56"/>
        <v>155234.62095531527</v>
      </c>
      <c r="J327">
        <f t="shared" si="57"/>
        <v>155243.94879780774</v>
      </c>
      <c r="K327" s="1">
        <f t="shared" si="58"/>
        <v>-9.379044684726978</v>
      </c>
      <c r="L327" s="1">
        <f t="shared" si="59"/>
        <v>-0.05120219226228073</v>
      </c>
    </row>
    <row r="328" spans="1:12" ht="12.75">
      <c r="A328" s="1">
        <f t="shared" si="54"/>
        <v>326</v>
      </c>
      <c r="B328" s="3">
        <v>12</v>
      </c>
      <c r="C328" s="5">
        <v>354</v>
      </c>
      <c r="E328" s="6">
        <f t="shared" si="55"/>
        <v>155598</v>
      </c>
      <c r="G328">
        <f t="shared" si="52"/>
        <v>365.2419106317411</v>
      </c>
      <c r="H328">
        <f t="shared" si="53"/>
        <v>29.530584278061543</v>
      </c>
      <c r="I328">
        <f t="shared" si="56"/>
        <v>155599.862865947</v>
      </c>
      <c r="J328">
        <f t="shared" si="57"/>
        <v>155598.31580914446</v>
      </c>
      <c r="K328" s="1">
        <f t="shared" si="58"/>
        <v>1.8628659470123239</v>
      </c>
      <c r="L328" s="1">
        <f t="shared" si="59"/>
        <v>0.3158091444638558</v>
      </c>
    </row>
    <row r="329" spans="1:12" ht="12.75">
      <c r="A329" s="1">
        <f t="shared" si="54"/>
        <v>327</v>
      </c>
      <c r="B329" s="3">
        <v>12</v>
      </c>
      <c r="C329" s="5">
        <v>354</v>
      </c>
      <c r="E329" s="6">
        <f t="shared" si="55"/>
        <v>155952</v>
      </c>
      <c r="G329">
        <f t="shared" si="52"/>
        <v>365.2419106317411</v>
      </c>
      <c r="H329">
        <f t="shared" si="53"/>
        <v>29.530584278061543</v>
      </c>
      <c r="I329">
        <f t="shared" si="56"/>
        <v>155965.10477657875</v>
      </c>
      <c r="J329">
        <f t="shared" si="57"/>
        <v>155952.6828204812</v>
      </c>
      <c r="K329" s="1">
        <f t="shared" si="58"/>
        <v>13.104776578751625</v>
      </c>
      <c r="L329" s="1">
        <f t="shared" si="59"/>
        <v>0.6828204811899923</v>
      </c>
    </row>
    <row r="330" spans="1:12" ht="12.75">
      <c r="A330" s="1">
        <f t="shared" si="54"/>
        <v>328</v>
      </c>
      <c r="B330" s="3">
        <v>13</v>
      </c>
      <c r="C330" s="5">
        <v>384</v>
      </c>
      <c r="E330" s="6">
        <f t="shared" si="55"/>
        <v>156336</v>
      </c>
      <c r="G330">
        <f t="shared" si="52"/>
        <v>365.2419106317411</v>
      </c>
      <c r="H330">
        <f t="shared" si="53"/>
        <v>29.530584278061543</v>
      </c>
      <c r="I330">
        <f t="shared" si="56"/>
        <v>156330.3466872105</v>
      </c>
      <c r="J330">
        <f t="shared" si="57"/>
        <v>156336.580416096</v>
      </c>
      <c r="K330" s="1">
        <f t="shared" si="58"/>
        <v>-5.653312789509073</v>
      </c>
      <c r="L330" s="1">
        <f t="shared" si="59"/>
        <v>0.5804160959960427</v>
      </c>
    </row>
    <row r="331" spans="1:12" ht="12.75">
      <c r="A331" s="1">
        <f t="shared" si="54"/>
        <v>329</v>
      </c>
      <c r="B331" s="3">
        <v>12</v>
      </c>
      <c r="C331" s="5">
        <v>355</v>
      </c>
      <c r="E331" s="6">
        <f t="shared" si="55"/>
        <v>156691</v>
      </c>
      <c r="G331">
        <f t="shared" si="52"/>
        <v>365.2419106317411</v>
      </c>
      <c r="H331">
        <f t="shared" si="53"/>
        <v>29.530584278061543</v>
      </c>
      <c r="I331">
        <f t="shared" si="56"/>
        <v>156695.58859784223</v>
      </c>
      <c r="J331">
        <f t="shared" si="57"/>
        <v>156690.94742743272</v>
      </c>
      <c r="K331" s="1">
        <f t="shared" si="58"/>
        <v>4.588597842230229</v>
      </c>
      <c r="L331" s="1">
        <f t="shared" si="59"/>
        <v>-0.05257256727782078</v>
      </c>
    </row>
    <row r="332" spans="1:12" ht="12.75">
      <c r="A332" s="1">
        <f t="shared" si="54"/>
        <v>330</v>
      </c>
      <c r="B332" s="3">
        <v>13</v>
      </c>
      <c r="C332" s="5">
        <v>384</v>
      </c>
      <c r="E332" s="6">
        <f t="shared" si="55"/>
        <v>157075</v>
      </c>
      <c r="G332">
        <f t="shared" si="52"/>
        <v>365.2419106317411</v>
      </c>
      <c r="H332">
        <f t="shared" si="53"/>
        <v>29.530584278061543</v>
      </c>
      <c r="I332">
        <f t="shared" si="56"/>
        <v>157060.83050847397</v>
      </c>
      <c r="J332">
        <f t="shared" si="57"/>
        <v>157074.84502304753</v>
      </c>
      <c r="K332" s="1">
        <f t="shared" si="58"/>
        <v>-14.16949152603047</v>
      </c>
      <c r="L332" s="1">
        <f t="shared" si="59"/>
        <v>-0.15497695247177035</v>
      </c>
    </row>
    <row r="333" spans="1:12" ht="12.75">
      <c r="A333" s="1">
        <f t="shared" si="54"/>
        <v>331</v>
      </c>
      <c r="B333" s="3">
        <v>12</v>
      </c>
      <c r="C333" s="5">
        <v>354</v>
      </c>
      <c r="E333" s="6">
        <f t="shared" si="55"/>
        <v>157429</v>
      </c>
      <c r="G333">
        <f t="shared" si="52"/>
        <v>365.2419106317411</v>
      </c>
      <c r="H333">
        <f t="shared" si="53"/>
        <v>29.530584278061543</v>
      </c>
      <c r="I333">
        <f t="shared" si="56"/>
        <v>157426.0724191057</v>
      </c>
      <c r="J333">
        <f t="shared" si="57"/>
        <v>157429.21203438425</v>
      </c>
      <c r="K333" s="1">
        <f t="shared" si="58"/>
        <v>-2.927580894291168</v>
      </c>
      <c r="L333" s="1">
        <f t="shared" si="59"/>
        <v>0.21203438425436616</v>
      </c>
    </row>
    <row r="334" spans="1:12" ht="12.75">
      <c r="A334" s="1">
        <f t="shared" si="54"/>
        <v>332</v>
      </c>
      <c r="B334" s="3">
        <v>12</v>
      </c>
      <c r="C334" s="5">
        <v>354</v>
      </c>
      <c r="E334" s="6">
        <f t="shared" si="55"/>
        <v>157783</v>
      </c>
      <c r="G334">
        <f t="shared" si="52"/>
        <v>365.2419106317411</v>
      </c>
      <c r="H334">
        <f t="shared" si="53"/>
        <v>29.530584278061543</v>
      </c>
      <c r="I334">
        <f t="shared" si="56"/>
        <v>157791.31432973745</v>
      </c>
      <c r="J334">
        <f t="shared" si="57"/>
        <v>157783.57904572098</v>
      </c>
      <c r="K334" s="1">
        <f t="shared" si="58"/>
        <v>8.314329737448134</v>
      </c>
      <c r="L334" s="1">
        <f t="shared" si="59"/>
        <v>0.5790457209805027</v>
      </c>
    </row>
    <row r="335" spans="1:12" ht="12.75">
      <c r="A335" s="1">
        <f t="shared" si="54"/>
        <v>333</v>
      </c>
      <c r="B335" s="3">
        <v>13</v>
      </c>
      <c r="C335" s="5">
        <v>384</v>
      </c>
      <c r="E335" s="6">
        <f t="shared" si="55"/>
        <v>158167</v>
      </c>
      <c r="G335">
        <f t="shared" si="52"/>
        <v>365.2419106317411</v>
      </c>
      <c r="H335">
        <f t="shared" si="53"/>
        <v>29.530584278061543</v>
      </c>
      <c r="I335">
        <f t="shared" si="56"/>
        <v>158156.5562403692</v>
      </c>
      <c r="J335">
        <f t="shared" si="57"/>
        <v>158167.4766413358</v>
      </c>
      <c r="K335" s="1">
        <f t="shared" si="58"/>
        <v>-10.443759630812565</v>
      </c>
      <c r="L335" s="1">
        <f t="shared" si="59"/>
        <v>0.4766413357865531</v>
      </c>
    </row>
    <row r="336" spans="1:12" ht="12.75">
      <c r="A336" s="1">
        <f t="shared" si="54"/>
        <v>334</v>
      </c>
      <c r="B336" s="3">
        <v>12</v>
      </c>
      <c r="C336" s="5">
        <v>355</v>
      </c>
      <c r="E336" s="6">
        <f t="shared" si="55"/>
        <v>158522</v>
      </c>
      <c r="G336">
        <f t="shared" si="52"/>
        <v>365.2419106317411</v>
      </c>
      <c r="H336">
        <f t="shared" si="53"/>
        <v>29.530584278061543</v>
      </c>
      <c r="I336" s="7">
        <f t="shared" si="56"/>
        <v>158521.79815100093</v>
      </c>
      <c r="J336" s="7">
        <f t="shared" si="57"/>
        <v>158521.8436526725</v>
      </c>
      <c r="K336" s="1">
        <f t="shared" si="58"/>
        <v>-0.20184899907326326</v>
      </c>
      <c r="L336" s="1">
        <f t="shared" si="59"/>
        <v>-0.1563473274873104</v>
      </c>
    </row>
    <row r="337" spans="1:12" ht="12.75">
      <c r="A337" s="1">
        <f t="shared" si="54"/>
        <v>335</v>
      </c>
      <c r="B337" s="3">
        <v>12</v>
      </c>
      <c r="C337" s="5">
        <v>354</v>
      </c>
      <c r="E337" s="6">
        <f t="shared" si="55"/>
        <v>158876</v>
      </c>
      <c r="G337">
        <f t="shared" si="52"/>
        <v>365.2419106317411</v>
      </c>
      <c r="H337">
        <f t="shared" si="53"/>
        <v>29.530584278061543</v>
      </c>
      <c r="I337">
        <f t="shared" si="56"/>
        <v>158887.04006163267</v>
      </c>
      <c r="J337">
        <f t="shared" si="57"/>
        <v>158876.21066400924</v>
      </c>
      <c r="K337" s="1">
        <f t="shared" si="58"/>
        <v>11.040061632666038</v>
      </c>
      <c r="L337" s="1">
        <f t="shared" si="59"/>
        <v>0.2106640092388261</v>
      </c>
    </row>
    <row r="338" spans="1:12" ht="12.75">
      <c r="A338" s="1">
        <f t="shared" si="54"/>
        <v>336</v>
      </c>
      <c r="B338" s="3">
        <v>13</v>
      </c>
      <c r="C338" s="5">
        <v>384</v>
      </c>
      <c r="E338" s="6">
        <f t="shared" si="55"/>
        <v>159260</v>
      </c>
      <c r="G338">
        <f t="shared" si="52"/>
        <v>365.2419106317411</v>
      </c>
      <c r="H338">
        <f t="shared" si="53"/>
        <v>29.530584278061543</v>
      </c>
      <c r="I338">
        <f t="shared" si="56"/>
        <v>159252.2819722644</v>
      </c>
      <c r="J338">
        <f t="shared" si="57"/>
        <v>159260.10825962404</v>
      </c>
      <c r="K338" s="1">
        <f t="shared" si="58"/>
        <v>-7.71802773559466</v>
      </c>
      <c r="L338" s="1">
        <f t="shared" si="59"/>
        <v>0.10825962404487655</v>
      </c>
    </row>
    <row r="339" spans="1:12" ht="12.75">
      <c r="A339" s="1">
        <f t="shared" si="54"/>
        <v>337</v>
      </c>
      <c r="B339" s="3">
        <v>12</v>
      </c>
      <c r="C339" s="5">
        <v>355</v>
      </c>
      <c r="E339" s="6">
        <f t="shared" si="55"/>
        <v>159615</v>
      </c>
      <c r="G339">
        <f t="shared" si="52"/>
        <v>365.2419106317411</v>
      </c>
      <c r="H339">
        <f t="shared" si="53"/>
        <v>29.530584278061543</v>
      </c>
      <c r="I339">
        <f t="shared" si="56"/>
        <v>159617.52388289614</v>
      </c>
      <c r="J339">
        <f t="shared" si="57"/>
        <v>159614.47527096077</v>
      </c>
      <c r="K339" s="1">
        <f t="shared" si="58"/>
        <v>2.5238828961446416</v>
      </c>
      <c r="L339" s="1">
        <f t="shared" si="59"/>
        <v>-0.524729039228987</v>
      </c>
    </row>
    <row r="340" spans="1:12" ht="12.75">
      <c r="A340" s="1">
        <f t="shared" si="54"/>
        <v>338</v>
      </c>
      <c r="B340" s="3">
        <v>12</v>
      </c>
      <c r="C340" s="5">
        <v>354</v>
      </c>
      <c r="E340" s="6">
        <f t="shared" si="55"/>
        <v>159969</v>
      </c>
      <c r="G340">
        <f t="shared" si="52"/>
        <v>365.2419106317411</v>
      </c>
      <c r="H340">
        <f t="shared" si="53"/>
        <v>29.530584278061543</v>
      </c>
      <c r="I340">
        <f t="shared" si="56"/>
        <v>159982.76579352788</v>
      </c>
      <c r="J340">
        <f t="shared" si="57"/>
        <v>159968.8422822975</v>
      </c>
      <c r="K340" s="1">
        <f t="shared" si="58"/>
        <v>13.765793527883943</v>
      </c>
      <c r="L340" s="1">
        <f t="shared" si="59"/>
        <v>-0.15771770250285044</v>
      </c>
    </row>
    <row r="341" spans="1:12" ht="12.75">
      <c r="A341" s="1">
        <f t="shared" si="54"/>
        <v>339</v>
      </c>
      <c r="B341" s="3">
        <v>13</v>
      </c>
      <c r="C341" s="5">
        <v>384</v>
      </c>
      <c r="E341" s="6">
        <f t="shared" si="55"/>
        <v>160353</v>
      </c>
      <c r="G341">
        <f t="shared" si="52"/>
        <v>365.2419106317411</v>
      </c>
      <c r="H341">
        <f t="shared" si="53"/>
        <v>29.530584278061543</v>
      </c>
      <c r="I341">
        <f t="shared" si="56"/>
        <v>160348.00770415962</v>
      </c>
      <c r="J341">
        <f t="shared" si="57"/>
        <v>160352.7398779123</v>
      </c>
      <c r="K341" s="1">
        <f t="shared" si="58"/>
        <v>-4.992295840376755</v>
      </c>
      <c r="L341" s="1">
        <f t="shared" si="59"/>
        <v>-0.2601220876968</v>
      </c>
    </row>
    <row r="342" spans="1:12" ht="12.75">
      <c r="A342" s="1">
        <f t="shared" si="54"/>
        <v>340</v>
      </c>
      <c r="B342" s="3">
        <v>12</v>
      </c>
      <c r="C342" s="5">
        <v>354</v>
      </c>
      <c r="E342" s="6">
        <f t="shared" si="55"/>
        <v>160707</v>
      </c>
      <c r="G342">
        <f t="shared" si="52"/>
        <v>365.2419106317411</v>
      </c>
      <c r="H342">
        <f t="shared" si="53"/>
        <v>29.530584278061543</v>
      </c>
      <c r="I342">
        <f t="shared" si="56"/>
        <v>160713.24961479136</v>
      </c>
      <c r="J342">
        <f t="shared" si="57"/>
        <v>160707.10688924903</v>
      </c>
      <c r="K342" s="1">
        <f t="shared" si="58"/>
        <v>6.249614791362546</v>
      </c>
      <c r="L342" s="1">
        <f t="shared" si="59"/>
        <v>0.1068892490293365</v>
      </c>
    </row>
    <row r="343" spans="1:12" ht="12.75">
      <c r="A343" s="1">
        <f t="shared" si="54"/>
        <v>341</v>
      </c>
      <c r="B343" s="3">
        <v>13</v>
      </c>
      <c r="C343" s="5">
        <v>384</v>
      </c>
      <c r="E343" s="6">
        <f t="shared" si="55"/>
        <v>161091</v>
      </c>
      <c r="G343">
        <f t="shared" si="52"/>
        <v>365.2419106317411</v>
      </c>
      <c r="H343">
        <f t="shared" si="53"/>
        <v>29.530584278061543</v>
      </c>
      <c r="I343">
        <f t="shared" si="56"/>
        <v>161078.4915254231</v>
      </c>
      <c r="J343">
        <f t="shared" si="57"/>
        <v>161091.00448486384</v>
      </c>
      <c r="K343" s="1">
        <f t="shared" si="58"/>
        <v>-12.508474576898152</v>
      </c>
      <c r="L343" s="1">
        <f t="shared" si="59"/>
        <v>0.004484863835386932</v>
      </c>
    </row>
    <row r="344" spans="1:12" ht="12.75">
      <c r="A344" s="1">
        <f t="shared" si="54"/>
        <v>342</v>
      </c>
      <c r="B344" s="3">
        <v>12</v>
      </c>
      <c r="C344" s="5">
        <v>355</v>
      </c>
      <c r="E344" s="6">
        <f t="shared" si="55"/>
        <v>161446</v>
      </c>
      <c r="G344">
        <f t="shared" si="52"/>
        <v>365.2419106317411</v>
      </c>
      <c r="H344">
        <f t="shared" si="53"/>
        <v>29.530584278061543</v>
      </c>
      <c r="I344">
        <f t="shared" si="56"/>
        <v>161443.73343605484</v>
      </c>
      <c r="J344">
        <f t="shared" si="57"/>
        <v>161445.37149620056</v>
      </c>
      <c r="K344" s="1">
        <f t="shared" si="58"/>
        <v>-2.2665639451588504</v>
      </c>
      <c r="L344" s="1">
        <f t="shared" si="59"/>
        <v>-0.6285037994384766</v>
      </c>
    </row>
    <row r="345" spans="1:12" ht="12.75">
      <c r="A345" s="1">
        <f t="shared" si="54"/>
        <v>343</v>
      </c>
      <c r="B345" s="3">
        <v>12</v>
      </c>
      <c r="C345" s="5">
        <v>354</v>
      </c>
      <c r="E345" s="6">
        <f t="shared" si="55"/>
        <v>161800</v>
      </c>
      <c r="G345">
        <f t="shared" si="52"/>
        <v>365.2419106317411</v>
      </c>
      <c r="H345">
        <f t="shared" si="53"/>
        <v>29.530584278061543</v>
      </c>
      <c r="I345">
        <f t="shared" si="56"/>
        <v>161808.97534668658</v>
      </c>
      <c r="J345">
        <f t="shared" si="57"/>
        <v>161799.7385075373</v>
      </c>
      <c r="K345" s="1">
        <f t="shared" si="58"/>
        <v>8.975346686580451</v>
      </c>
      <c r="L345" s="1">
        <f t="shared" si="59"/>
        <v>-0.26149246271234006</v>
      </c>
    </row>
    <row r="346" spans="1:12" ht="12.75">
      <c r="A346" s="1">
        <f t="shared" si="54"/>
        <v>344</v>
      </c>
      <c r="B346" s="3">
        <v>13</v>
      </c>
      <c r="C346" s="5">
        <v>384</v>
      </c>
      <c r="E346" s="6">
        <f t="shared" si="55"/>
        <v>162184</v>
      </c>
      <c r="G346">
        <f t="shared" si="52"/>
        <v>365.2419106317411</v>
      </c>
      <c r="H346">
        <f t="shared" si="53"/>
        <v>29.530584278061543</v>
      </c>
      <c r="I346">
        <f t="shared" si="56"/>
        <v>162174.21725731832</v>
      </c>
      <c r="J346">
        <f t="shared" si="57"/>
        <v>162183.6361031521</v>
      </c>
      <c r="K346" s="1">
        <f t="shared" si="58"/>
        <v>-9.782742681680247</v>
      </c>
      <c r="L346" s="1">
        <f t="shared" si="59"/>
        <v>-0.3638968479062896</v>
      </c>
    </row>
    <row r="347" spans="1:12" ht="12.75">
      <c r="A347" s="1">
        <f t="shared" si="54"/>
        <v>345</v>
      </c>
      <c r="B347" s="3">
        <v>12</v>
      </c>
      <c r="C347" s="5">
        <v>354</v>
      </c>
      <c r="E347" s="6">
        <f t="shared" si="55"/>
        <v>162538</v>
      </c>
      <c r="G347">
        <f t="shared" si="52"/>
        <v>365.2419106317411</v>
      </c>
      <c r="H347">
        <f t="shared" si="53"/>
        <v>29.530584278061543</v>
      </c>
      <c r="I347">
        <f t="shared" si="56"/>
        <v>162539.45916795006</v>
      </c>
      <c r="J347">
        <f t="shared" si="57"/>
        <v>162538.00311448882</v>
      </c>
      <c r="K347" s="1">
        <f t="shared" si="58"/>
        <v>1.4591679500590544</v>
      </c>
      <c r="L347" s="1">
        <f t="shared" si="59"/>
        <v>0.0031144888198468834</v>
      </c>
    </row>
    <row r="348" spans="1:12" ht="12.75">
      <c r="A348" s="1">
        <f t="shared" si="54"/>
        <v>346</v>
      </c>
      <c r="B348" s="3">
        <v>12</v>
      </c>
      <c r="C348" s="5">
        <v>355</v>
      </c>
      <c r="E348" s="6">
        <f t="shared" si="55"/>
        <v>162893</v>
      </c>
      <c r="G348">
        <f aca="true" t="shared" si="60" ref="G348:G411">G347</f>
        <v>365.2419106317411</v>
      </c>
      <c r="H348">
        <f aca="true" t="shared" si="61" ref="H348:H411">H347</f>
        <v>29.530584278061543</v>
      </c>
      <c r="I348">
        <f t="shared" si="56"/>
        <v>162904.7010785818</v>
      </c>
      <c r="J348">
        <f t="shared" si="57"/>
        <v>162892.37012582555</v>
      </c>
      <c r="K348" s="1">
        <f t="shared" si="58"/>
        <v>11.701078581798356</v>
      </c>
      <c r="L348" s="1">
        <f t="shared" si="59"/>
        <v>-0.6298741744540166</v>
      </c>
    </row>
    <row r="349" spans="1:12" ht="12.75">
      <c r="A349" s="1">
        <f t="shared" si="54"/>
        <v>347</v>
      </c>
      <c r="B349" s="3">
        <v>13</v>
      </c>
      <c r="C349" s="5">
        <v>384</v>
      </c>
      <c r="E349" s="6">
        <f t="shared" si="55"/>
        <v>163277</v>
      </c>
      <c r="G349">
        <f t="shared" si="60"/>
        <v>365.2419106317411</v>
      </c>
      <c r="H349">
        <f t="shared" si="61"/>
        <v>29.530584278061543</v>
      </c>
      <c r="I349">
        <f t="shared" si="56"/>
        <v>163269.94298921354</v>
      </c>
      <c r="J349">
        <f t="shared" si="57"/>
        <v>163276.26772144035</v>
      </c>
      <c r="K349" s="1">
        <f t="shared" si="58"/>
        <v>-7.057010786462342</v>
      </c>
      <c r="L349" s="1">
        <f t="shared" si="59"/>
        <v>-0.7322785596479662</v>
      </c>
    </row>
    <row r="350" spans="1:12" ht="12.75">
      <c r="A350" s="1">
        <f t="shared" si="54"/>
        <v>348</v>
      </c>
      <c r="B350" s="3">
        <v>12</v>
      </c>
      <c r="C350" s="5">
        <v>354</v>
      </c>
      <c r="E350" s="6">
        <f t="shared" si="55"/>
        <v>163631</v>
      </c>
      <c r="G350">
        <f t="shared" si="60"/>
        <v>365.2419106317411</v>
      </c>
      <c r="H350">
        <f t="shared" si="61"/>
        <v>29.530584278061543</v>
      </c>
      <c r="I350">
        <f t="shared" si="56"/>
        <v>163635.18489984528</v>
      </c>
      <c r="J350">
        <f t="shared" si="57"/>
        <v>163630.63473277708</v>
      </c>
      <c r="K350" s="1">
        <f t="shared" si="58"/>
        <v>4.184899845276959</v>
      </c>
      <c r="L350" s="1">
        <f t="shared" si="59"/>
        <v>-0.36526722292182967</v>
      </c>
    </row>
    <row r="351" spans="1:12" ht="12.75">
      <c r="A351" s="1">
        <f t="shared" si="54"/>
        <v>349</v>
      </c>
      <c r="B351" s="3">
        <v>13</v>
      </c>
      <c r="C351" s="5">
        <v>384</v>
      </c>
      <c r="E351" s="6">
        <f t="shared" si="55"/>
        <v>164015</v>
      </c>
      <c r="G351">
        <f t="shared" si="60"/>
        <v>365.2419106317411</v>
      </c>
      <c r="H351">
        <f t="shared" si="61"/>
        <v>29.530584278061543</v>
      </c>
      <c r="I351">
        <f t="shared" si="56"/>
        <v>164000.42681047702</v>
      </c>
      <c r="J351">
        <f t="shared" si="57"/>
        <v>164014.53232839188</v>
      </c>
      <c r="K351" s="1">
        <f t="shared" si="58"/>
        <v>-14.57318952298374</v>
      </c>
      <c r="L351" s="1">
        <f t="shared" si="59"/>
        <v>-0.46767160811577924</v>
      </c>
    </row>
    <row r="352" spans="1:12" ht="12.75">
      <c r="A352" s="1">
        <f>A351+1</f>
        <v>350</v>
      </c>
      <c r="B352" s="3">
        <v>12</v>
      </c>
      <c r="C352" s="5">
        <v>354</v>
      </c>
      <c r="E352" s="6">
        <f>E351+C352</f>
        <v>164369</v>
      </c>
      <c r="G352">
        <f t="shared" si="60"/>
        <v>365.2419106317411</v>
      </c>
      <c r="H352">
        <f t="shared" si="61"/>
        <v>29.530584278061543</v>
      </c>
      <c r="I352">
        <f>I351+G352</f>
        <v>164365.66872110876</v>
      </c>
      <c r="J352">
        <f>J351+H352*B352</f>
        <v>164368.8993397286</v>
      </c>
      <c r="K352" s="1">
        <f>I352-E352</f>
        <v>-3.3312788912444375</v>
      </c>
      <c r="L352" s="1">
        <f>J352-E352</f>
        <v>-0.10066027138964273</v>
      </c>
    </row>
    <row r="353" spans="1:12" ht="12.75">
      <c r="A353" s="1">
        <f>A352+1</f>
        <v>351</v>
      </c>
      <c r="B353" s="3">
        <v>12</v>
      </c>
      <c r="C353" s="5">
        <v>354</v>
      </c>
      <c r="E353" s="6">
        <f>E352+C353</f>
        <v>164723</v>
      </c>
      <c r="G353">
        <f t="shared" si="60"/>
        <v>365.2419106317411</v>
      </c>
      <c r="H353">
        <f t="shared" si="61"/>
        <v>29.530584278061543</v>
      </c>
      <c r="I353">
        <f>I352+G353</f>
        <v>164730.9106317405</v>
      </c>
      <c r="J353">
        <f>J352+H353*B353</f>
        <v>164723.26635106534</v>
      </c>
      <c r="K353" s="1">
        <f>I353-E353</f>
        <v>7.910631740494864</v>
      </c>
      <c r="L353" s="1">
        <f>J353-E353</f>
        <v>0.2663510653364938</v>
      </c>
    </row>
    <row r="354" spans="1:12" ht="12.75">
      <c r="A354" s="1">
        <f>A353+1</f>
        <v>352</v>
      </c>
      <c r="B354" s="3">
        <v>13</v>
      </c>
      <c r="C354" s="5">
        <v>384</v>
      </c>
      <c r="E354" s="6">
        <f>E353+C354</f>
        <v>165107</v>
      </c>
      <c r="G354">
        <f t="shared" si="60"/>
        <v>365.2419106317411</v>
      </c>
      <c r="H354">
        <f t="shared" si="61"/>
        <v>29.530584278061543</v>
      </c>
      <c r="I354">
        <f>I353+G354</f>
        <v>165096.15254237223</v>
      </c>
      <c r="J354">
        <f>J353+H354*B354</f>
        <v>165107.16394668014</v>
      </c>
      <c r="K354" s="1">
        <f>I354-E354</f>
        <v>-10.847457627765834</v>
      </c>
      <c r="L354" s="1">
        <f>J354-E354</f>
        <v>0.1639466801425442</v>
      </c>
    </row>
    <row r="355" spans="1:12" ht="12.75">
      <c r="A355" s="1">
        <f>A354+1</f>
        <v>353</v>
      </c>
      <c r="B355" s="3">
        <v>12</v>
      </c>
      <c r="C355" s="5">
        <v>355</v>
      </c>
      <c r="E355" s="6">
        <f>E354+C355</f>
        <v>165462</v>
      </c>
      <c r="G355">
        <f t="shared" si="60"/>
        <v>365.2419106317411</v>
      </c>
      <c r="H355">
        <f t="shared" si="61"/>
        <v>29.530584278061543</v>
      </c>
      <c r="I355">
        <f>I354+G355</f>
        <v>165461.39445300397</v>
      </c>
      <c r="J355">
        <f>J354+H355*B355</f>
        <v>165461.53095801687</v>
      </c>
      <c r="K355" s="1">
        <f>I355-E355</f>
        <v>-0.6055469960265327</v>
      </c>
      <c r="L355" s="1">
        <f>J355-E355</f>
        <v>-0.4690419831313193</v>
      </c>
    </row>
    <row r="356" spans="1:12" ht="12.75">
      <c r="A356" s="1">
        <f aca="true" t="shared" si="62" ref="A356:A419">A355+1</f>
        <v>354</v>
      </c>
      <c r="B356" s="3">
        <v>12</v>
      </c>
      <c r="C356" s="5">
        <v>354</v>
      </c>
      <c r="E356" s="6">
        <f aca="true" t="shared" si="63" ref="E356:E419">E355+C356</f>
        <v>165816</v>
      </c>
      <c r="G356">
        <f t="shared" si="60"/>
        <v>365.2419106317411</v>
      </c>
      <c r="H356">
        <f t="shared" si="61"/>
        <v>29.530584278061543</v>
      </c>
      <c r="I356">
        <f aca="true" t="shared" si="64" ref="I356:I419">I355+G356</f>
        <v>165826.6363636357</v>
      </c>
      <c r="J356">
        <f aca="true" t="shared" si="65" ref="J356:J419">J355+H356*B356</f>
        <v>165815.8979693536</v>
      </c>
      <c r="K356" s="1">
        <f aca="true" t="shared" si="66" ref="K356:K419">I356-E356</f>
        <v>10.636363635712769</v>
      </c>
      <c r="L356" s="1">
        <f aca="true" t="shared" si="67" ref="L356:L419">J356-E356</f>
        <v>-0.10203064640518278</v>
      </c>
    </row>
    <row r="357" spans="1:12" ht="12.75">
      <c r="A357" s="1">
        <f t="shared" si="62"/>
        <v>355</v>
      </c>
      <c r="B357" s="3">
        <v>13</v>
      </c>
      <c r="C357" s="5">
        <v>384</v>
      </c>
      <c r="E357" s="6">
        <f t="shared" si="63"/>
        <v>166200</v>
      </c>
      <c r="G357">
        <f t="shared" si="60"/>
        <v>365.2419106317411</v>
      </c>
      <c r="H357">
        <f t="shared" si="61"/>
        <v>29.530584278061543</v>
      </c>
      <c r="I357">
        <f t="shared" si="64"/>
        <v>166191.87827426745</v>
      </c>
      <c r="J357">
        <f t="shared" si="65"/>
        <v>166199.7955649684</v>
      </c>
      <c r="K357" s="1">
        <f t="shared" si="66"/>
        <v>-8.12172573254793</v>
      </c>
      <c r="L357" s="1">
        <f t="shared" si="67"/>
        <v>-0.20443503159913234</v>
      </c>
    </row>
    <row r="358" spans="1:12" ht="12.75">
      <c r="A358" s="1">
        <f t="shared" si="62"/>
        <v>356</v>
      </c>
      <c r="B358" s="3">
        <v>12</v>
      </c>
      <c r="C358" s="5">
        <v>354</v>
      </c>
      <c r="E358" s="6">
        <f t="shared" si="63"/>
        <v>166554</v>
      </c>
      <c r="G358">
        <f t="shared" si="60"/>
        <v>365.2419106317411</v>
      </c>
      <c r="H358">
        <f t="shared" si="61"/>
        <v>29.530584278061543</v>
      </c>
      <c r="I358">
        <f t="shared" si="64"/>
        <v>166557.1201848992</v>
      </c>
      <c r="J358">
        <f t="shared" si="65"/>
        <v>166554.16257630513</v>
      </c>
      <c r="K358" s="1">
        <f t="shared" si="66"/>
        <v>3.120184899191372</v>
      </c>
      <c r="L358" s="1">
        <f t="shared" si="67"/>
        <v>0.16257630512700416</v>
      </c>
    </row>
    <row r="359" spans="1:12" ht="12.75">
      <c r="A359" s="1">
        <f t="shared" si="62"/>
        <v>357</v>
      </c>
      <c r="B359" s="3">
        <v>12</v>
      </c>
      <c r="C359" s="5">
        <v>355</v>
      </c>
      <c r="E359" s="6">
        <f t="shared" si="63"/>
        <v>166909</v>
      </c>
      <c r="G359">
        <f t="shared" si="60"/>
        <v>365.2419106317411</v>
      </c>
      <c r="H359">
        <f t="shared" si="61"/>
        <v>29.530584278061543</v>
      </c>
      <c r="I359">
        <f t="shared" si="64"/>
        <v>166922.36209553093</v>
      </c>
      <c r="J359">
        <f t="shared" si="65"/>
        <v>166908.52958764185</v>
      </c>
      <c r="K359" s="1">
        <f t="shared" si="66"/>
        <v>13.362095530930674</v>
      </c>
      <c r="L359" s="1">
        <f t="shared" si="67"/>
        <v>-0.47041235814685933</v>
      </c>
    </row>
    <row r="360" spans="1:12" ht="12.75">
      <c r="A360" s="1">
        <f t="shared" si="62"/>
        <v>358</v>
      </c>
      <c r="B360" s="3">
        <v>13</v>
      </c>
      <c r="C360" s="5">
        <v>384</v>
      </c>
      <c r="E360" s="6">
        <f t="shared" si="63"/>
        <v>167293</v>
      </c>
      <c r="G360">
        <f t="shared" si="60"/>
        <v>365.2419106317411</v>
      </c>
      <c r="H360">
        <f t="shared" si="61"/>
        <v>29.530584278061543</v>
      </c>
      <c r="I360">
        <f t="shared" si="64"/>
        <v>167287.60400616267</v>
      </c>
      <c r="J360">
        <f t="shared" si="65"/>
        <v>167292.42718325666</v>
      </c>
      <c r="K360" s="1">
        <f t="shared" si="66"/>
        <v>-5.395993837330025</v>
      </c>
      <c r="L360" s="1">
        <f t="shared" si="67"/>
        <v>-0.5728167433408089</v>
      </c>
    </row>
    <row r="361" spans="1:12" ht="12.75">
      <c r="A361" s="1">
        <f t="shared" si="62"/>
        <v>359</v>
      </c>
      <c r="B361" s="3">
        <v>12</v>
      </c>
      <c r="C361" s="5">
        <v>354</v>
      </c>
      <c r="E361" s="6">
        <f t="shared" si="63"/>
        <v>167647</v>
      </c>
      <c r="G361">
        <f t="shared" si="60"/>
        <v>365.2419106317411</v>
      </c>
      <c r="H361">
        <f t="shared" si="61"/>
        <v>29.530584278061543</v>
      </c>
      <c r="I361">
        <f t="shared" si="64"/>
        <v>167652.8459167944</v>
      </c>
      <c r="J361">
        <f t="shared" si="65"/>
        <v>167646.79419459339</v>
      </c>
      <c r="K361" s="1">
        <f t="shared" si="66"/>
        <v>5.845916794409277</v>
      </c>
      <c r="L361" s="1">
        <f t="shared" si="67"/>
        <v>-0.2058054066146724</v>
      </c>
    </row>
    <row r="362" spans="1:12" ht="12.75">
      <c r="A362" s="1">
        <f t="shared" si="62"/>
        <v>360</v>
      </c>
      <c r="B362" s="3">
        <v>13</v>
      </c>
      <c r="C362" s="5">
        <v>384</v>
      </c>
      <c r="E362" s="6">
        <f t="shared" si="63"/>
        <v>168031</v>
      </c>
      <c r="G362">
        <f t="shared" si="60"/>
        <v>365.2419106317411</v>
      </c>
      <c r="H362">
        <f t="shared" si="61"/>
        <v>29.530584278061543</v>
      </c>
      <c r="I362">
        <f t="shared" si="64"/>
        <v>168018.08782742615</v>
      </c>
      <c r="J362">
        <f t="shared" si="65"/>
        <v>168030.6917902082</v>
      </c>
      <c r="K362" s="1">
        <f t="shared" si="66"/>
        <v>-12.912172573851421</v>
      </c>
      <c r="L362" s="1">
        <f t="shared" si="67"/>
        <v>-0.30820979180862196</v>
      </c>
    </row>
    <row r="363" spans="1:12" ht="12.75">
      <c r="A363" s="1">
        <f t="shared" si="62"/>
        <v>361</v>
      </c>
      <c r="B363" s="3">
        <v>12</v>
      </c>
      <c r="C363" s="5">
        <v>354</v>
      </c>
      <c r="E363" s="6">
        <f t="shared" si="63"/>
        <v>168385</v>
      </c>
      <c r="G363">
        <f t="shared" si="60"/>
        <v>365.2419106317411</v>
      </c>
      <c r="H363">
        <f t="shared" si="61"/>
        <v>29.530584278061543</v>
      </c>
      <c r="I363">
        <f t="shared" si="64"/>
        <v>168383.3297380579</v>
      </c>
      <c r="J363">
        <f t="shared" si="65"/>
        <v>168385.05880154492</v>
      </c>
      <c r="K363" s="1">
        <f t="shared" si="66"/>
        <v>-1.6702619421121199</v>
      </c>
      <c r="L363" s="1">
        <f t="shared" si="67"/>
        <v>0.05880154491751455</v>
      </c>
    </row>
    <row r="364" spans="1:12" ht="12.75">
      <c r="A364" s="1">
        <f t="shared" si="62"/>
        <v>362</v>
      </c>
      <c r="B364" s="3">
        <v>12</v>
      </c>
      <c r="C364" s="5">
        <v>355</v>
      </c>
      <c r="E364" s="6">
        <f t="shared" si="63"/>
        <v>168740</v>
      </c>
      <c r="G364">
        <f t="shared" si="60"/>
        <v>365.2419106317411</v>
      </c>
      <c r="H364">
        <f t="shared" si="61"/>
        <v>29.530584278061543</v>
      </c>
      <c r="I364">
        <f t="shared" si="64"/>
        <v>168748.57164868963</v>
      </c>
      <c r="J364">
        <f t="shared" si="65"/>
        <v>168739.42581288164</v>
      </c>
      <c r="K364" s="1">
        <f t="shared" si="66"/>
        <v>8.571648689627182</v>
      </c>
      <c r="L364" s="1">
        <f t="shared" si="67"/>
        <v>-0.574187118356349</v>
      </c>
    </row>
    <row r="365" spans="1:12" ht="12.75">
      <c r="A365" s="1">
        <f t="shared" si="62"/>
        <v>363</v>
      </c>
      <c r="B365" s="3">
        <v>13</v>
      </c>
      <c r="C365" s="5">
        <v>384</v>
      </c>
      <c r="E365" s="6">
        <f t="shared" si="63"/>
        <v>169124</v>
      </c>
      <c r="G365">
        <f t="shared" si="60"/>
        <v>365.2419106317411</v>
      </c>
      <c r="H365">
        <f t="shared" si="61"/>
        <v>29.530584278061543</v>
      </c>
      <c r="I365">
        <f t="shared" si="64"/>
        <v>169113.81355932137</v>
      </c>
      <c r="J365">
        <f t="shared" si="65"/>
        <v>169123.32340849645</v>
      </c>
      <c r="K365" s="1">
        <f t="shared" si="66"/>
        <v>-10.186440678633517</v>
      </c>
      <c r="L365" s="1">
        <f t="shared" si="67"/>
        <v>-0.6765915035502985</v>
      </c>
    </row>
    <row r="366" spans="1:12" ht="12.75">
      <c r="A366" s="1">
        <f t="shared" si="62"/>
        <v>364</v>
      </c>
      <c r="B366" s="3">
        <v>12</v>
      </c>
      <c r="C366" s="5">
        <v>354</v>
      </c>
      <c r="E366" s="6">
        <f t="shared" si="63"/>
        <v>169478</v>
      </c>
      <c r="G366">
        <f t="shared" si="60"/>
        <v>365.2419106317411</v>
      </c>
      <c r="H366">
        <f t="shared" si="61"/>
        <v>29.530584278061543</v>
      </c>
      <c r="I366">
        <f t="shared" si="64"/>
        <v>169479.0554699531</v>
      </c>
      <c r="J366">
        <f t="shared" si="65"/>
        <v>169477.69041983318</v>
      </c>
      <c r="K366" s="1">
        <f t="shared" si="66"/>
        <v>1.055469953105785</v>
      </c>
      <c r="L366" s="1">
        <f t="shared" si="67"/>
        <v>-0.309580166824162</v>
      </c>
    </row>
    <row r="367" spans="1:12" ht="12.75">
      <c r="A367" s="1">
        <f t="shared" si="62"/>
        <v>365</v>
      </c>
      <c r="B367" s="3">
        <v>12</v>
      </c>
      <c r="C367" s="5">
        <v>354</v>
      </c>
      <c r="E367" s="6">
        <f t="shared" si="63"/>
        <v>169832</v>
      </c>
      <c r="G367">
        <f t="shared" si="60"/>
        <v>365.2419106317411</v>
      </c>
      <c r="H367">
        <f t="shared" si="61"/>
        <v>29.530584278061543</v>
      </c>
      <c r="I367">
        <f t="shared" si="64"/>
        <v>169844.29738058485</v>
      </c>
      <c r="J367">
        <f t="shared" si="65"/>
        <v>169832.0574311699</v>
      </c>
      <c r="K367" s="1">
        <f t="shared" si="66"/>
        <v>12.297380584845087</v>
      </c>
      <c r="L367" s="1">
        <f t="shared" si="67"/>
        <v>0.0574311699019745</v>
      </c>
    </row>
    <row r="368" spans="1:12" ht="12.75">
      <c r="A368" s="1">
        <f t="shared" si="62"/>
        <v>366</v>
      </c>
      <c r="B368" s="3">
        <v>13</v>
      </c>
      <c r="C368" s="5">
        <v>384</v>
      </c>
      <c r="E368" s="6">
        <f t="shared" si="63"/>
        <v>170216</v>
      </c>
      <c r="G368">
        <f t="shared" si="60"/>
        <v>365.2419106317411</v>
      </c>
      <c r="H368">
        <f t="shared" si="61"/>
        <v>29.530584278061543</v>
      </c>
      <c r="I368">
        <f t="shared" si="64"/>
        <v>170209.53929121658</v>
      </c>
      <c r="J368">
        <f t="shared" si="65"/>
        <v>170215.9550267847</v>
      </c>
      <c r="K368" s="1">
        <f t="shared" si="66"/>
        <v>-6.460708783415612</v>
      </c>
      <c r="L368" s="1">
        <f t="shared" si="67"/>
        <v>-0.044973215291975066</v>
      </c>
    </row>
    <row r="369" spans="1:12" ht="12.75">
      <c r="A369" s="1">
        <f t="shared" si="62"/>
        <v>367</v>
      </c>
      <c r="B369" s="3">
        <v>12</v>
      </c>
      <c r="C369" s="5">
        <v>354</v>
      </c>
      <c r="E369" s="6">
        <f t="shared" si="63"/>
        <v>170570</v>
      </c>
      <c r="G369">
        <f t="shared" si="60"/>
        <v>365.2419106317411</v>
      </c>
      <c r="H369">
        <f t="shared" si="61"/>
        <v>29.530584278061543</v>
      </c>
      <c r="I369">
        <f t="shared" si="64"/>
        <v>170574.78120184832</v>
      </c>
      <c r="J369">
        <f t="shared" si="65"/>
        <v>170570.32203812143</v>
      </c>
      <c r="K369" s="1">
        <f t="shared" si="66"/>
        <v>4.78120184832369</v>
      </c>
      <c r="L369" s="1">
        <f t="shared" si="67"/>
        <v>0.32203812143416144</v>
      </c>
    </row>
    <row r="370" spans="1:12" ht="12.75">
      <c r="A370" s="1">
        <f t="shared" si="62"/>
        <v>368</v>
      </c>
      <c r="B370" s="3">
        <v>13</v>
      </c>
      <c r="C370" s="5">
        <v>384</v>
      </c>
      <c r="E370" s="6">
        <f t="shared" si="63"/>
        <v>170954</v>
      </c>
      <c r="G370">
        <f t="shared" si="60"/>
        <v>365.2419106317411</v>
      </c>
      <c r="H370">
        <f t="shared" si="61"/>
        <v>29.530584278061543</v>
      </c>
      <c r="I370">
        <f t="shared" si="64"/>
        <v>170940.02311248006</v>
      </c>
      <c r="J370">
        <f t="shared" si="65"/>
        <v>170954.21963373624</v>
      </c>
      <c r="K370" s="1">
        <f t="shared" si="66"/>
        <v>-13.976887519937009</v>
      </c>
      <c r="L370" s="1">
        <f t="shared" si="67"/>
        <v>0.21963373624021187</v>
      </c>
    </row>
    <row r="371" spans="1:12" ht="12.75">
      <c r="A371" s="1">
        <f t="shared" si="62"/>
        <v>369</v>
      </c>
      <c r="B371" s="3">
        <v>12</v>
      </c>
      <c r="C371" s="5">
        <v>355</v>
      </c>
      <c r="E371" s="6">
        <f t="shared" si="63"/>
        <v>171309</v>
      </c>
      <c r="G371">
        <f t="shared" si="60"/>
        <v>365.2419106317411</v>
      </c>
      <c r="H371">
        <f t="shared" si="61"/>
        <v>29.530584278061543</v>
      </c>
      <c r="I371">
        <f t="shared" si="64"/>
        <v>171305.2650231118</v>
      </c>
      <c r="J371">
        <f t="shared" si="65"/>
        <v>171308.58664507297</v>
      </c>
      <c r="K371" s="1">
        <f t="shared" si="66"/>
        <v>-3.734976888197707</v>
      </c>
      <c r="L371" s="1">
        <f t="shared" si="67"/>
        <v>-0.4133549270336516</v>
      </c>
    </row>
    <row r="372" spans="1:12" ht="12.75">
      <c r="A372" s="1">
        <f t="shared" si="62"/>
        <v>370</v>
      </c>
      <c r="B372" s="3">
        <v>12</v>
      </c>
      <c r="C372" s="5">
        <v>354</v>
      </c>
      <c r="E372" s="6">
        <f t="shared" si="63"/>
        <v>171663</v>
      </c>
      <c r="G372">
        <f t="shared" si="60"/>
        <v>365.2419106317411</v>
      </c>
      <c r="H372">
        <f t="shared" si="61"/>
        <v>29.530584278061543</v>
      </c>
      <c r="I372">
        <f t="shared" si="64"/>
        <v>171670.50693374354</v>
      </c>
      <c r="J372">
        <f t="shared" si="65"/>
        <v>171662.9536564097</v>
      </c>
      <c r="K372" s="1">
        <f t="shared" si="66"/>
        <v>7.506933743541595</v>
      </c>
      <c r="L372" s="1">
        <f t="shared" si="67"/>
        <v>-0.046343590307515115</v>
      </c>
    </row>
    <row r="373" spans="1:12" ht="12.75">
      <c r="A373" s="1">
        <f t="shared" si="62"/>
        <v>371</v>
      </c>
      <c r="B373" s="3">
        <v>13</v>
      </c>
      <c r="C373" s="5">
        <v>384</v>
      </c>
      <c r="E373" s="6">
        <f t="shared" si="63"/>
        <v>172047</v>
      </c>
      <c r="G373">
        <f t="shared" si="60"/>
        <v>365.2419106317411</v>
      </c>
      <c r="H373">
        <f t="shared" si="61"/>
        <v>29.530584278061543</v>
      </c>
      <c r="I373">
        <f t="shared" si="64"/>
        <v>172035.74884437528</v>
      </c>
      <c r="J373">
        <f t="shared" si="65"/>
        <v>172046.8512520245</v>
      </c>
      <c r="K373" s="1">
        <f t="shared" si="66"/>
        <v>-11.251155624719104</v>
      </c>
      <c r="L373" s="1">
        <f t="shared" si="67"/>
        <v>-0.14874797550146468</v>
      </c>
    </row>
    <row r="374" spans="1:12" ht="12.75">
      <c r="A374" s="1">
        <f t="shared" si="62"/>
        <v>372</v>
      </c>
      <c r="B374" s="3">
        <v>12</v>
      </c>
      <c r="C374" s="5">
        <v>354</v>
      </c>
      <c r="E374" s="6">
        <f t="shared" si="63"/>
        <v>172401</v>
      </c>
      <c r="G374">
        <f t="shared" si="60"/>
        <v>365.2419106317411</v>
      </c>
      <c r="H374">
        <f t="shared" si="61"/>
        <v>29.530584278061543</v>
      </c>
      <c r="I374">
        <f t="shared" si="64"/>
        <v>172400.99075500702</v>
      </c>
      <c r="J374">
        <f t="shared" si="65"/>
        <v>172401.21826336122</v>
      </c>
      <c r="K374" s="1">
        <f t="shared" si="66"/>
        <v>-0.009244992979802191</v>
      </c>
      <c r="L374" s="1">
        <f t="shared" si="67"/>
        <v>0.21826336122467183</v>
      </c>
    </row>
    <row r="375" spans="1:12" ht="12.75">
      <c r="A375" s="1">
        <f t="shared" si="62"/>
        <v>373</v>
      </c>
      <c r="B375" s="3">
        <v>12</v>
      </c>
      <c r="C375" s="5">
        <v>355</v>
      </c>
      <c r="E375" s="6">
        <f t="shared" si="63"/>
        <v>172756</v>
      </c>
      <c r="G375">
        <f t="shared" si="60"/>
        <v>365.2419106317411</v>
      </c>
      <c r="H375">
        <f t="shared" si="61"/>
        <v>29.530584278061543</v>
      </c>
      <c r="I375">
        <f t="shared" si="64"/>
        <v>172766.23266563876</v>
      </c>
      <c r="J375">
        <f t="shared" si="65"/>
        <v>172755.58527469795</v>
      </c>
      <c r="K375" s="1">
        <f t="shared" si="66"/>
        <v>10.2326656387595</v>
      </c>
      <c r="L375" s="1">
        <f t="shared" si="67"/>
        <v>-0.41472530204919167</v>
      </c>
    </row>
    <row r="376" spans="1:12" ht="12.75">
      <c r="A376" s="1">
        <f t="shared" si="62"/>
        <v>374</v>
      </c>
      <c r="B376" s="3">
        <v>13</v>
      </c>
      <c r="C376" s="5">
        <v>384</v>
      </c>
      <c r="E376" s="6">
        <f t="shared" si="63"/>
        <v>173140</v>
      </c>
      <c r="G376">
        <f t="shared" si="60"/>
        <v>365.2419106317411</v>
      </c>
      <c r="H376">
        <f t="shared" si="61"/>
        <v>29.530584278061543</v>
      </c>
      <c r="I376">
        <f t="shared" si="64"/>
        <v>173131.4745762705</v>
      </c>
      <c r="J376">
        <f t="shared" si="65"/>
        <v>173139.48287031276</v>
      </c>
      <c r="K376" s="1">
        <f t="shared" si="66"/>
        <v>-8.525423729501199</v>
      </c>
      <c r="L376" s="1">
        <f t="shared" si="67"/>
        <v>-0.5171296872431412</v>
      </c>
    </row>
    <row r="377" spans="1:12" ht="12.75">
      <c r="A377" s="1">
        <f t="shared" si="62"/>
        <v>375</v>
      </c>
      <c r="B377" s="3">
        <v>12</v>
      </c>
      <c r="C377" s="5">
        <v>354</v>
      </c>
      <c r="E377" s="6">
        <f t="shared" si="63"/>
        <v>173494</v>
      </c>
      <c r="G377">
        <f t="shared" si="60"/>
        <v>365.2419106317411</v>
      </c>
      <c r="H377">
        <f t="shared" si="61"/>
        <v>29.530584278061543</v>
      </c>
      <c r="I377">
        <f t="shared" si="64"/>
        <v>173496.71648690224</v>
      </c>
      <c r="J377">
        <f t="shared" si="65"/>
        <v>173493.84988164948</v>
      </c>
      <c r="K377" s="1">
        <f t="shared" si="66"/>
        <v>2.7164869022381026</v>
      </c>
      <c r="L377" s="1">
        <f t="shared" si="67"/>
        <v>-0.15011835051700473</v>
      </c>
    </row>
    <row r="378" spans="1:12" ht="12.75">
      <c r="A378" s="1">
        <f t="shared" si="62"/>
        <v>376</v>
      </c>
      <c r="B378" s="3">
        <v>12</v>
      </c>
      <c r="C378" s="5">
        <v>354</v>
      </c>
      <c r="E378" s="6">
        <f t="shared" si="63"/>
        <v>173848</v>
      </c>
      <c r="G378">
        <f t="shared" si="60"/>
        <v>365.2419106317411</v>
      </c>
      <c r="H378">
        <f t="shared" si="61"/>
        <v>29.530584278061543</v>
      </c>
      <c r="I378">
        <f t="shared" si="64"/>
        <v>173861.95839753398</v>
      </c>
      <c r="J378">
        <f t="shared" si="65"/>
        <v>173848.2168929862</v>
      </c>
      <c r="K378" s="1">
        <f t="shared" si="66"/>
        <v>13.958397533977404</v>
      </c>
      <c r="L378" s="1">
        <f t="shared" si="67"/>
        <v>0.21689298620913178</v>
      </c>
    </row>
    <row r="379" spans="1:12" ht="12.75">
      <c r="A379" s="1">
        <f t="shared" si="62"/>
        <v>377</v>
      </c>
      <c r="B379" s="3">
        <v>13</v>
      </c>
      <c r="C379" s="5">
        <v>384</v>
      </c>
      <c r="E379" s="6">
        <f t="shared" si="63"/>
        <v>174232</v>
      </c>
      <c r="G379">
        <f t="shared" si="60"/>
        <v>365.2419106317411</v>
      </c>
      <c r="H379">
        <f t="shared" si="61"/>
        <v>29.530584278061543</v>
      </c>
      <c r="I379">
        <f t="shared" si="64"/>
        <v>174227.20030816572</v>
      </c>
      <c r="J379">
        <f t="shared" si="65"/>
        <v>174232.11448860102</v>
      </c>
      <c r="K379" s="1">
        <f t="shared" si="66"/>
        <v>-4.799691834283294</v>
      </c>
      <c r="L379" s="1">
        <f t="shared" si="67"/>
        <v>0.11448860101518221</v>
      </c>
    </row>
    <row r="380" spans="1:12" ht="12.75">
      <c r="A380" s="1">
        <f t="shared" si="62"/>
        <v>378</v>
      </c>
      <c r="B380" s="3">
        <v>12</v>
      </c>
      <c r="C380" s="5">
        <v>355</v>
      </c>
      <c r="E380" s="6">
        <f t="shared" si="63"/>
        <v>174587</v>
      </c>
      <c r="G380">
        <f t="shared" si="60"/>
        <v>365.2419106317411</v>
      </c>
      <c r="H380">
        <f t="shared" si="61"/>
        <v>29.530584278061543</v>
      </c>
      <c r="I380">
        <f t="shared" si="64"/>
        <v>174592.44221879746</v>
      </c>
      <c r="J380">
        <f t="shared" si="65"/>
        <v>174586.48149993774</v>
      </c>
      <c r="K380" s="1">
        <f t="shared" si="66"/>
        <v>5.4422187974560075</v>
      </c>
      <c r="L380" s="1">
        <f t="shared" si="67"/>
        <v>-0.5185000622586813</v>
      </c>
    </row>
    <row r="381" spans="1:12" ht="12.75">
      <c r="A381" s="1">
        <f t="shared" si="62"/>
        <v>379</v>
      </c>
      <c r="B381" s="3">
        <v>13</v>
      </c>
      <c r="C381" s="5">
        <v>384</v>
      </c>
      <c r="E381" s="6">
        <f t="shared" si="63"/>
        <v>174971</v>
      </c>
      <c r="G381">
        <f t="shared" si="60"/>
        <v>365.2419106317411</v>
      </c>
      <c r="H381">
        <f t="shared" si="61"/>
        <v>29.530584278061543</v>
      </c>
      <c r="I381">
        <f t="shared" si="64"/>
        <v>174957.6841294292</v>
      </c>
      <c r="J381">
        <f t="shared" si="65"/>
        <v>174970.37909555255</v>
      </c>
      <c r="K381" s="1">
        <f t="shared" si="66"/>
        <v>-13.315870570804691</v>
      </c>
      <c r="L381" s="1">
        <f t="shared" si="67"/>
        <v>-0.6209044474526308</v>
      </c>
    </row>
    <row r="382" spans="1:12" ht="12.75">
      <c r="A382" s="1">
        <f t="shared" si="62"/>
        <v>380</v>
      </c>
      <c r="B382" s="3">
        <v>12</v>
      </c>
      <c r="C382" s="5">
        <v>354</v>
      </c>
      <c r="E382" s="6">
        <f t="shared" si="63"/>
        <v>175325</v>
      </c>
      <c r="G382">
        <f t="shared" si="60"/>
        <v>365.2419106317411</v>
      </c>
      <c r="H382">
        <f t="shared" si="61"/>
        <v>29.530584278061543</v>
      </c>
      <c r="I382">
        <f t="shared" si="64"/>
        <v>175322.92604006093</v>
      </c>
      <c r="J382">
        <f t="shared" si="65"/>
        <v>175324.74610688927</v>
      </c>
      <c r="K382" s="1">
        <f t="shared" si="66"/>
        <v>-2.0739599390653893</v>
      </c>
      <c r="L382" s="1">
        <f t="shared" si="67"/>
        <v>-0.25389311072649434</v>
      </c>
    </row>
    <row r="383" spans="1:12" ht="12.75">
      <c r="A383" s="1">
        <f t="shared" si="62"/>
        <v>381</v>
      </c>
      <c r="B383" s="3">
        <v>12</v>
      </c>
      <c r="C383" s="5">
        <v>354</v>
      </c>
      <c r="E383" s="6">
        <f t="shared" si="63"/>
        <v>175679</v>
      </c>
      <c r="G383">
        <f t="shared" si="60"/>
        <v>365.2419106317411</v>
      </c>
      <c r="H383">
        <f t="shared" si="61"/>
        <v>29.530584278061543</v>
      </c>
      <c r="I383">
        <f t="shared" si="64"/>
        <v>175688.16795069267</v>
      </c>
      <c r="J383">
        <f t="shared" si="65"/>
        <v>175679.113118226</v>
      </c>
      <c r="K383" s="1">
        <f t="shared" si="66"/>
        <v>9.167950692673912</v>
      </c>
      <c r="L383" s="1">
        <f t="shared" si="67"/>
        <v>0.11311822599964216</v>
      </c>
    </row>
    <row r="384" spans="1:12" ht="12.75">
      <c r="A384" s="1">
        <f t="shared" si="62"/>
        <v>382</v>
      </c>
      <c r="B384" s="3">
        <v>13</v>
      </c>
      <c r="C384" s="5">
        <v>384</v>
      </c>
      <c r="E384" s="6">
        <f t="shared" si="63"/>
        <v>176063</v>
      </c>
      <c r="G384">
        <f t="shared" si="60"/>
        <v>365.2419106317411</v>
      </c>
      <c r="H384">
        <f t="shared" si="61"/>
        <v>29.530584278061543</v>
      </c>
      <c r="I384">
        <f t="shared" si="64"/>
        <v>176053.4098613244</v>
      </c>
      <c r="J384">
        <f t="shared" si="65"/>
        <v>176063.0107138408</v>
      </c>
      <c r="K384" s="1">
        <f t="shared" si="66"/>
        <v>-9.590138675586786</v>
      </c>
      <c r="L384" s="1">
        <f t="shared" si="67"/>
        <v>0.010713840805692598</v>
      </c>
    </row>
    <row r="385" spans="1:12" ht="12.75">
      <c r="A385" s="1">
        <f t="shared" si="62"/>
        <v>383</v>
      </c>
      <c r="B385" s="3">
        <v>12</v>
      </c>
      <c r="C385" s="5">
        <v>355</v>
      </c>
      <c r="E385" s="6">
        <f t="shared" si="63"/>
        <v>176418</v>
      </c>
      <c r="G385">
        <f t="shared" si="60"/>
        <v>365.2419106317411</v>
      </c>
      <c r="H385">
        <f t="shared" si="61"/>
        <v>29.530584278061543</v>
      </c>
      <c r="I385">
        <f t="shared" si="64"/>
        <v>176418.65177195615</v>
      </c>
      <c r="J385">
        <f t="shared" si="65"/>
        <v>176417.37772517753</v>
      </c>
      <c r="K385" s="1">
        <f t="shared" si="66"/>
        <v>0.6517719561525155</v>
      </c>
      <c r="L385" s="1">
        <f t="shared" si="67"/>
        <v>-0.6222748224681709</v>
      </c>
    </row>
    <row r="386" spans="1:12" ht="12.75">
      <c r="A386" s="1">
        <f t="shared" si="62"/>
        <v>384</v>
      </c>
      <c r="B386" s="3">
        <v>12</v>
      </c>
      <c r="C386" s="5">
        <v>354</v>
      </c>
      <c r="E386" s="6">
        <f t="shared" si="63"/>
        <v>176772</v>
      </c>
      <c r="G386">
        <f t="shared" si="60"/>
        <v>365.2419106317411</v>
      </c>
      <c r="H386">
        <f t="shared" si="61"/>
        <v>29.530584278061543</v>
      </c>
      <c r="I386">
        <f t="shared" si="64"/>
        <v>176783.8936825879</v>
      </c>
      <c r="J386">
        <f t="shared" si="65"/>
        <v>176771.74473651426</v>
      </c>
      <c r="K386" s="1">
        <f t="shared" si="66"/>
        <v>11.893682587891817</v>
      </c>
      <c r="L386" s="1">
        <f t="shared" si="67"/>
        <v>-0.2552634857420344</v>
      </c>
    </row>
    <row r="387" spans="1:12" ht="12.75">
      <c r="A387" s="1">
        <f t="shared" si="62"/>
        <v>385</v>
      </c>
      <c r="B387" s="3">
        <v>13</v>
      </c>
      <c r="C387" s="5">
        <v>384</v>
      </c>
      <c r="E387" s="6">
        <f t="shared" si="63"/>
        <v>177156</v>
      </c>
      <c r="G387">
        <f t="shared" si="60"/>
        <v>365.2419106317411</v>
      </c>
      <c r="H387">
        <f t="shared" si="61"/>
        <v>29.530584278061543</v>
      </c>
      <c r="I387">
        <f t="shared" si="64"/>
        <v>177149.13559321963</v>
      </c>
      <c r="J387">
        <f t="shared" si="65"/>
        <v>177155.64233212906</v>
      </c>
      <c r="K387" s="1">
        <f t="shared" si="66"/>
        <v>-6.864406780368881</v>
      </c>
      <c r="L387" s="1">
        <f t="shared" si="67"/>
        <v>-0.35766787093598396</v>
      </c>
    </row>
    <row r="388" spans="1:12" ht="12.75">
      <c r="A388" s="1">
        <f t="shared" si="62"/>
        <v>386</v>
      </c>
      <c r="B388" s="3">
        <v>12</v>
      </c>
      <c r="C388" s="5">
        <v>354</v>
      </c>
      <c r="E388" s="6">
        <f t="shared" si="63"/>
        <v>177510</v>
      </c>
      <c r="G388">
        <f t="shared" si="60"/>
        <v>365.2419106317411</v>
      </c>
      <c r="H388">
        <f t="shared" si="61"/>
        <v>29.530584278061543</v>
      </c>
      <c r="I388">
        <f t="shared" si="64"/>
        <v>177514.37750385137</v>
      </c>
      <c r="J388">
        <f t="shared" si="65"/>
        <v>177510.0093434658</v>
      </c>
      <c r="K388" s="1">
        <f t="shared" si="66"/>
        <v>4.37750385137042</v>
      </c>
      <c r="L388" s="1">
        <f t="shared" si="67"/>
        <v>0.00934346579015255</v>
      </c>
    </row>
    <row r="389" spans="1:12" ht="12.75">
      <c r="A389" s="1">
        <f t="shared" si="62"/>
        <v>387</v>
      </c>
      <c r="B389" s="3">
        <v>13</v>
      </c>
      <c r="C389" s="5">
        <v>384</v>
      </c>
      <c r="E389" s="6">
        <f t="shared" si="63"/>
        <v>177894</v>
      </c>
      <c r="G389">
        <f t="shared" si="60"/>
        <v>365.2419106317411</v>
      </c>
      <c r="H389">
        <f t="shared" si="61"/>
        <v>29.530584278061543</v>
      </c>
      <c r="I389">
        <f t="shared" si="64"/>
        <v>177879.6194144831</v>
      </c>
      <c r="J389">
        <f t="shared" si="65"/>
        <v>177893.9069390806</v>
      </c>
      <c r="K389" s="1">
        <f t="shared" si="66"/>
        <v>-14.380585516890278</v>
      </c>
      <c r="L389" s="1">
        <f t="shared" si="67"/>
        <v>-0.09306091940379702</v>
      </c>
    </row>
    <row r="390" spans="1:12" ht="12.75">
      <c r="A390" s="1">
        <f t="shared" si="62"/>
        <v>388</v>
      </c>
      <c r="B390" s="3">
        <v>12</v>
      </c>
      <c r="C390" s="5">
        <v>354</v>
      </c>
      <c r="E390" s="6">
        <f t="shared" si="63"/>
        <v>178248</v>
      </c>
      <c r="G390">
        <f t="shared" si="60"/>
        <v>365.2419106317411</v>
      </c>
      <c r="H390">
        <f t="shared" si="61"/>
        <v>29.530584278061543</v>
      </c>
      <c r="I390">
        <f t="shared" si="64"/>
        <v>178244.86132511485</v>
      </c>
      <c r="J390">
        <f t="shared" si="65"/>
        <v>178248.27395041732</v>
      </c>
      <c r="K390" s="1">
        <f t="shared" si="66"/>
        <v>-3.1386748851509765</v>
      </c>
      <c r="L390" s="1">
        <f t="shared" si="67"/>
        <v>0.2739504173223395</v>
      </c>
    </row>
    <row r="391" spans="1:12" ht="12.75">
      <c r="A391" s="1">
        <f t="shared" si="62"/>
        <v>389</v>
      </c>
      <c r="B391" s="3">
        <v>12</v>
      </c>
      <c r="C391" s="5">
        <v>355</v>
      </c>
      <c r="E391" s="6">
        <f t="shared" si="63"/>
        <v>178603</v>
      </c>
      <c r="G391">
        <f t="shared" si="60"/>
        <v>365.2419106317411</v>
      </c>
      <c r="H391">
        <f t="shared" si="61"/>
        <v>29.530584278061543</v>
      </c>
      <c r="I391">
        <f t="shared" si="64"/>
        <v>178610.1032357466</v>
      </c>
      <c r="J391">
        <f t="shared" si="65"/>
        <v>178602.64096175405</v>
      </c>
      <c r="K391" s="1">
        <f t="shared" si="66"/>
        <v>7.103235746588325</v>
      </c>
      <c r="L391" s="1">
        <f t="shared" si="67"/>
        <v>-0.359038245951524</v>
      </c>
    </row>
    <row r="392" spans="1:12" ht="12.75">
      <c r="A392" s="1">
        <f t="shared" si="62"/>
        <v>390</v>
      </c>
      <c r="B392" s="3">
        <v>13</v>
      </c>
      <c r="C392" s="5">
        <v>384</v>
      </c>
      <c r="E392" s="6">
        <f t="shared" si="63"/>
        <v>178987</v>
      </c>
      <c r="G392">
        <f t="shared" si="60"/>
        <v>365.2419106317411</v>
      </c>
      <c r="H392">
        <f t="shared" si="61"/>
        <v>29.530584278061543</v>
      </c>
      <c r="I392">
        <f t="shared" si="64"/>
        <v>178975.34514637833</v>
      </c>
      <c r="J392">
        <f t="shared" si="65"/>
        <v>178986.53855736885</v>
      </c>
      <c r="K392" s="1">
        <f t="shared" si="66"/>
        <v>-11.654853621672373</v>
      </c>
      <c r="L392" s="1">
        <f t="shared" si="67"/>
        <v>-0.46144263114547357</v>
      </c>
    </row>
    <row r="393" spans="1:12" ht="12.75">
      <c r="A393" s="1">
        <f t="shared" si="62"/>
        <v>391</v>
      </c>
      <c r="B393" s="3">
        <v>12</v>
      </c>
      <c r="C393" s="5">
        <v>354</v>
      </c>
      <c r="E393" s="6">
        <f t="shared" si="63"/>
        <v>179341</v>
      </c>
      <c r="G393">
        <f t="shared" si="60"/>
        <v>365.2419106317411</v>
      </c>
      <c r="H393">
        <f t="shared" si="61"/>
        <v>29.530584278061543</v>
      </c>
      <c r="I393">
        <f t="shared" si="64"/>
        <v>179340.58705701007</v>
      </c>
      <c r="J393">
        <f t="shared" si="65"/>
        <v>179340.90556870558</v>
      </c>
      <c r="K393" s="1">
        <f t="shared" si="66"/>
        <v>-0.41294298993307166</v>
      </c>
      <c r="L393" s="1">
        <f t="shared" si="67"/>
        <v>-0.09443129441933706</v>
      </c>
    </row>
    <row r="394" spans="1:12" ht="12.75">
      <c r="A394" s="1">
        <f t="shared" si="62"/>
        <v>392</v>
      </c>
      <c r="B394" s="3">
        <v>12</v>
      </c>
      <c r="C394" s="5">
        <v>354</v>
      </c>
      <c r="E394" s="6">
        <f t="shared" si="63"/>
        <v>179695</v>
      </c>
      <c r="G394">
        <f t="shared" si="60"/>
        <v>365.2419106317411</v>
      </c>
      <c r="H394">
        <f t="shared" si="61"/>
        <v>29.530584278061543</v>
      </c>
      <c r="I394">
        <f t="shared" si="64"/>
        <v>179705.8289676418</v>
      </c>
      <c r="J394">
        <f t="shared" si="65"/>
        <v>179695.2725800423</v>
      </c>
      <c r="K394" s="1">
        <f t="shared" si="66"/>
        <v>10.82896764180623</v>
      </c>
      <c r="L394" s="1">
        <f t="shared" si="67"/>
        <v>0.27258004230679944</v>
      </c>
    </row>
    <row r="395" spans="1:12" ht="12.75">
      <c r="A395" s="1">
        <f t="shared" si="62"/>
        <v>393</v>
      </c>
      <c r="B395" s="3">
        <v>13</v>
      </c>
      <c r="C395" s="5">
        <v>384</v>
      </c>
      <c r="E395" s="6">
        <f t="shared" si="63"/>
        <v>180079</v>
      </c>
      <c r="G395">
        <f t="shared" si="60"/>
        <v>365.2419106317411</v>
      </c>
      <c r="H395">
        <f t="shared" si="61"/>
        <v>29.530584278061543</v>
      </c>
      <c r="I395">
        <f t="shared" si="64"/>
        <v>180071.07087827355</v>
      </c>
      <c r="J395">
        <f t="shared" si="65"/>
        <v>180079.1701756571</v>
      </c>
      <c r="K395" s="1">
        <f t="shared" si="66"/>
        <v>-7.929121726454468</v>
      </c>
      <c r="L395" s="1">
        <f t="shared" si="67"/>
        <v>0.17017565711284988</v>
      </c>
    </row>
    <row r="396" spans="1:12" ht="12.75">
      <c r="A396" s="1">
        <f t="shared" si="62"/>
        <v>394</v>
      </c>
      <c r="B396" s="3">
        <v>12</v>
      </c>
      <c r="C396" s="5">
        <v>355</v>
      </c>
      <c r="E396" s="6">
        <f t="shared" si="63"/>
        <v>180434</v>
      </c>
      <c r="G396">
        <f t="shared" si="60"/>
        <v>365.2419106317411</v>
      </c>
      <c r="H396">
        <f t="shared" si="61"/>
        <v>29.530584278061543</v>
      </c>
      <c r="I396">
        <f t="shared" si="64"/>
        <v>180436.31278890528</v>
      </c>
      <c r="J396">
        <f t="shared" si="65"/>
        <v>180433.53718699384</v>
      </c>
      <c r="K396" s="1">
        <f t="shared" si="66"/>
        <v>2.312788905284833</v>
      </c>
      <c r="L396" s="1">
        <f t="shared" si="67"/>
        <v>-0.4628130061610136</v>
      </c>
    </row>
    <row r="397" spans="1:12" ht="12.75">
      <c r="A397" s="1">
        <f t="shared" si="62"/>
        <v>395</v>
      </c>
      <c r="B397" s="3">
        <v>12</v>
      </c>
      <c r="C397" s="5">
        <v>354</v>
      </c>
      <c r="E397" s="6">
        <f t="shared" si="63"/>
        <v>180788</v>
      </c>
      <c r="G397">
        <f t="shared" si="60"/>
        <v>365.2419106317411</v>
      </c>
      <c r="H397">
        <f t="shared" si="61"/>
        <v>29.530584278061543</v>
      </c>
      <c r="I397">
        <f t="shared" si="64"/>
        <v>180801.55469953702</v>
      </c>
      <c r="J397">
        <f t="shared" si="65"/>
        <v>180787.90419833057</v>
      </c>
      <c r="K397" s="1">
        <f t="shared" si="66"/>
        <v>13.554699537024135</v>
      </c>
      <c r="L397" s="1">
        <f t="shared" si="67"/>
        <v>-0.09580166943487711</v>
      </c>
    </row>
    <row r="398" spans="1:12" ht="12.75">
      <c r="A398" s="1">
        <f t="shared" si="62"/>
        <v>396</v>
      </c>
      <c r="B398" s="3">
        <v>13</v>
      </c>
      <c r="C398" s="5">
        <v>384</v>
      </c>
      <c r="E398" s="6">
        <f t="shared" si="63"/>
        <v>181172</v>
      </c>
      <c r="G398">
        <f t="shared" si="60"/>
        <v>365.2419106317411</v>
      </c>
      <c r="H398">
        <f t="shared" si="61"/>
        <v>29.530584278061543</v>
      </c>
      <c r="I398">
        <f t="shared" si="64"/>
        <v>181166.79661016876</v>
      </c>
      <c r="J398">
        <f t="shared" si="65"/>
        <v>181171.80179394537</v>
      </c>
      <c r="K398" s="1">
        <f t="shared" si="66"/>
        <v>-5.203389831236564</v>
      </c>
      <c r="L398" s="1">
        <f t="shared" si="67"/>
        <v>-0.19820605462882668</v>
      </c>
    </row>
    <row r="399" spans="1:12" ht="12.75">
      <c r="A399" s="1">
        <f t="shared" si="62"/>
        <v>397</v>
      </c>
      <c r="B399" s="3">
        <v>12</v>
      </c>
      <c r="C399" s="5">
        <v>354</v>
      </c>
      <c r="E399" s="6">
        <f t="shared" si="63"/>
        <v>181526</v>
      </c>
      <c r="G399">
        <f t="shared" si="60"/>
        <v>365.2419106317411</v>
      </c>
      <c r="H399">
        <f t="shared" si="61"/>
        <v>29.530584278061543</v>
      </c>
      <c r="I399">
        <f t="shared" si="64"/>
        <v>181532.0385208005</v>
      </c>
      <c r="J399">
        <f t="shared" si="65"/>
        <v>181526.1688052821</v>
      </c>
      <c r="K399" s="1">
        <f t="shared" si="66"/>
        <v>6.038520800502738</v>
      </c>
      <c r="L399" s="1">
        <f t="shared" si="67"/>
        <v>0.16880528209730983</v>
      </c>
    </row>
    <row r="400" spans="1:12" ht="12.75">
      <c r="A400" s="1">
        <f t="shared" si="62"/>
        <v>398</v>
      </c>
      <c r="B400" s="3">
        <v>13</v>
      </c>
      <c r="C400" s="5">
        <v>384</v>
      </c>
      <c r="E400" s="6">
        <f t="shared" si="63"/>
        <v>181910</v>
      </c>
      <c r="G400">
        <f t="shared" si="60"/>
        <v>365.2419106317411</v>
      </c>
      <c r="H400">
        <f t="shared" si="61"/>
        <v>29.530584278061543</v>
      </c>
      <c r="I400">
        <f t="shared" si="64"/>
        <v>181897.28043143224</v>
      </c>
      <c r="J400">
        <f t="shared" si="65"/>
        <v>181910.0664008969</v>
      </c>
      <c r="K400" s="1">
        <f t="shared" si="66"/>
        <v>-12.71956856775796</v>
      </c>
      <c r="L400" s="1">
        <f t="shared" si="67"/>
        <v>0.06640089690336026</v>
      </c>
    </row>
    <row r="401" spans="1:12" ht="12.75">
      <c r="A401" s="1">
        <f t="shared" si="62"/>
        <v>399</v>
      </c>
      <c r="B401" s="3">
        <v>12</v>
      </c>
      <c r="C401" s="5">
        <v>355</v>
      </c>
      <c r="E401" s="6">
        <f t="shared" si="63"/>
        <v>182265</v>
      </c>
      <c r="G401">
        <f t="shared" si="60"/>
        <v>365.2419106317411</v>
      </c>
      <c r="H401">
        <f t="shared" si="61"/>
        <v>29.530584278061543</v>
      </c>
      <c r="I401">
        <f t="shared" si="64"/>
        <v>182262.52234206398</v>
      </c>
      <c r="J401">
        <f t="shared" si="65"/>
        <v>182264.43341223363</v>
      </c>
      <c r="K401" s="1">
        <f t="shared" si="66"/>
        <v>-2.477657936018659</v>
      </c>
      <c r="L401" s="1">
        <f t="shared" si="67"/>
        <v>-0.5665877663705032</v>
      </c>
    </row>
    <row r="402" spans="1:12" ht="12.75">
      <c r="A402" s="1">
        <f t="shared" si="62"/>
        <v>400</v>
      </c>
      <c r="B402" s="3">
        <v>12</v>
      </c>
      <c r="C402" s="5">
        <v>354</v>
      </c>
      <c r="E402" s="6">
        <f t="shared" si="63"/>
        <v>182619</v>
      </c>
      <c r="G402">
        <f t="shared" si="60"/>
        <v>365.2419106317411</v>
      </c>
      <c r="H402">
        <f t="shared" si="61"/>
        <v>29.530584278061543</v>
      </c>
      <c r="I402">
        <f t="shared" si="64"/>
        <v>182627.76425269572</v>
      </c>
      <c r="J402">
        <f t="shared" si="65"/>
        <v>182618.80042357036</v>
      </c>
      <c r="K402" s="1">
        <f t="shared" si="66"/>
        <v>8.764252695720643</v>
      </c>
      <c r="L402" s="1">
        <f t="shared" si="67"/>
        <v>-0.19957642964436673</v>
      </c>
    </row>
    <row r="403" spans="1:12" ht="12.75">
      <c r="A403" s="1">
        <f t="shared" si="62"/>
        <v>401</v>
      </c>
      <c r="B403" s="3">
        <v>13</v>
      </c>
      <c r="C403" s="5">
        <v>384</v>
      </c>
      <c r="E403" s="6">
        <f t="shared" si="63"/>
        <v>183003</v>
      </c>
      <c r="G403">
        <f t="shared" si="60"/>
        <v>365.2419106317411</v>
      </c>
      <c r="H403">
        <f t="shared" si="61"/>
        <v>29.530584278061543</v>
      </c>
      <c r="I403">
        <f t="shared" si="64"/>
        <v>182993.00616332746</v>
      </c>
      <c r="J403">
        <f t="shared" si="65"/>
        <v>183002.69801918516</v>
      </c>
      <c r="K403" s="1">
        <f t="shared" si="66"/>
        <v>-9.993836672540056</v>
      </c>
      <c r="L403" s="1">
        <f t="shared" si="67"/>
        <v>-0.3019808148383163</v>
      </c>
    </row>
    <row r="404" spans="1:12" ht="12.75">
      <c r="A404" s="1">
        <f t="shared" si="62"/>
        <v>402</v>
      </c>
      <c r="B404" s="3">
        <v>12</v>
      </c>
      <c r="C404" s="5">
        <v>354</v>
      </c>
      <c r="E404" s="6">
        <f t="shared" si="63"/>
        <v>183357</v>
      </c>
      <c r="G404">
        <f t="shared" si="60"/>
        <v>365.2419106317411</v>
      </c>
      <c r="H404">
        <f t="shared" si="61"/>
        <v>29.530584278061543</v>
      </c>
      <c r="I404">
        <f t="shared" si="64"/>
        <v>183358.2480739592</v>
      </c>
      <c r="J404">
        <f t="shared" si="65"/>
        <v>183357.0650305219</v>
      </c>
      <c r="K404" s="1">
        <f t="shared" si="66"/>
        <v>1.248073959199246</v>
      </c>
      <c r="L404" s="1">
        <f t="shared" si="67"/>
        <v>0.06503052188782021</v>
      </c>
    </row>
    <row r="405" spans="1:12" ht="12.75">
      <c r="A405" s="1">
        <f t="shared" si="62"/>
        <v>403</v>
      </c>
      <c r="B405" s="3">
        <v>12</v>
      </c>
      <c r="C405" s="5">
        <v>355</v>
      </c>
      <c r="E405" s="6">
        <f t="shared" si="63"/>
        <v>183712</v>
      </c>
      <c r="G405">
        <f t="shared" si="60"/>
        <v>365.2419106317411</v>
      </c>
      <c r="H405">
        <f t="shared" si="61"/>
        <v>29.530584278061543</v>
      </c>
      <c r="I405">
        <f t="shared" si="64"/>
        <v>183723.48998459094</v>
      </c>
      <c r="J405">
        <f t="shared" si="65"/>
        <v>183711.4320418586</v>
      </c>
      <c r="K405" s="1">
        <f t="shared" si="66"/>
        <v>11.489984590938548</v>
      </c>
      <c r="L405" s="1">
        <f t="shared" si="67"/>
        <v>-0.5679581413860433</v>
      </c>
    </row>
    <row r="406" spans="1:12" ht="12.75">
      <c r="A406" s="1">
        <f t="shared" si="62"/>
        <v>404</v>
      </c>
      <c r="B406" s="3">
        <v>13</v>
      </c>
      <c r="C406" s="5">
        <v>384</v>
      </c>
      <c r="E406" s="6">
        <f t="shared" si="63"/>
        <v>184096</v>
      </c>
      <c r="G406">
        <f t="shared" si="60"/>
        <v>365.2419106317411</v>
      </c>
      <c r="H406">
        <f t="shared" si="61"/>
        <v>29.530584278061543</v>
      </c>
      <c r="I406">
        <f t="shared" si="64"/>
        <v>184088.73189522268</v>
      </c>
      <c r="J406">
        <f t="shared" si="65"/>
        <v>184095.32963747342</v>
      </c>
      <c r="K406" s="1">
        <f t="shared" si="66"/>
        <v>-7.268104777322151</v>
      </c>
      <c r="L406" s="1">
        <f t="shared" si="67"/>
        <v>-0.6703625265799928</v>
      </c>
    </row>
    <row r="407" spans="1:12" ht="12.75">
      <c r="A407" s="1">
        <f t="shared" si="62"/>
        <v>405</v>
      </c>
      <c r="B407" s="3">
        <v>12</v>
      </c>
      <c r="C407" s="5">
        <v>354</v>
      </c>
      <c r="E407" s="6">
        <f t="shared" si="63"/>
        <v>184450</v>
      </c>
      <c r="G407">
        <f t="shared" si="60"/>
        <v>365.2419106317411</v>
      </c>
      <c r="H407">
        <f t="shared" si="61"/>
        <v>29.530584278061543</v>
      </c>
      <c r="I407">
        <f t="shared" si="64"/>
        <v>184453.97380585442</v>
      </c>
      <c r="J407">
        <f t="shared" si="65"/>
        <v>184449.69664881015</v>
      </c>
      <c r="K407" s="1">
        <f t="shared" si="66"/>
        <v>3.973805854417151</v>
      </c>
      <c r="L407" s="1">
        <f t="shared" si="67"/>
        <v>-0.30335118985385634</v>
      </c>
    </row>
    <row r="408" spans="1:12" ht="12.75">
      <c r="A408" s="1">
        <f t="shared" si="62"/>
        <v>406</v>
      </c>
      <c r="B408" s="3">
        <v>13</v>
      </c>
      <c r="C408" s="5">
        <v>384</v>
      </c>
      <c r="E408" s="6">
        <f t="shared" si="63"/>
        <v>184834</v>
      </c>
      <c r="G408">
        <f t="shared" si="60"/>
        <v>365.2419106317411</v>
      </c>
      <c r="H408">
        <f t="shared" si="61"/>
        <v>29.530584278061543</v>
      </c>
      <c r="I408">
        <f t="shared" si="64"/>
        <v>184819.21571648616</v>
      </c>
      <c r="J408">
        <f t="shared" si="65"/>
        <v>184833.59424442495</v>
      </c>
      <c r="K408" s="1">
        <f t="shared" si="66"/>
        <v>-14.784283513843548</v>
      </c>
      <c r="L408" s="1">
        <f t="shared" si="67"/>
        <v>-0.4057555750478059</v>
      </c>
    </row>
    <row r="409" spans="1:12" ht="12.75">
      <c r="A409" s="1">
        <f t="shared" si="62"/>
        <v>407</v>
      </c>
      <c r="B409" s="3">
        <v>12</v>
      </c>
      <c r="C409" s="5">
        <v>354</v>
      </c>
      <c r="E409" s="6">
        <f t="shared" si="63"/>
        <v>185188</v>
      </c>
      <c r="G409">
        <f t="shared" si="60"/>
        <v>365.2419106317411</v>
      </c>
      <c r="H409">
        <f t="shared" si="61"/>
        <v>29.530584278061543</v>
      </c>
      <c r="I409">
        <f t="shared" si="64"/>
        <v>185184.4576271179</v>
      </c>
      <c r="J409">
        <f t="shared" si="65"/>
        <v>185187.96125576168</v>
      </c>
      <c r="K409" s="1">
        <f t="shared" si="66"/>
        <v>-3.542372882104246</v>
      </c>
      <c r="L409" s="1">
        <f t="shared" si="67"/>
        <v>-0.0387442383216694</v>
      </c>
    </row>
    <row r="410" spans="1:12" ht="12.75">
      <c r="A410" s="1">
        <f t="shared" si="62"/>
        <v>408</v>
      </c>
      <c r="B410" s="3">
        <v>12</v>
      </c>
      <c r="C410" s="5">
        <v>354</v>
      </c>
      <c r="E410" s="6">
        <f t="shared" si="63"/>
        <v>185542</v>
      </c>
      <c r="G410">
        <f t="shared" si="60"/>
        <v>365.2419106317411</v>
      </c>
      <c r="H410">
        <f t="shared" si="61"/>
        <v>29.530584278061543</v>
      </c>
      <c r="I410">
        <f t="shared" si="64"/>
        <v>185549.69953774964</v>
      </c>
      <c r="J410">
        <f t="shared" si="65"/>
        <v>185542.3282670984</v>
      </c>
      <c r="K410" s="1">
        <f t="shared" si="66"/>
        <v>7.699537749635056</v>
      </c>
      <c r="L410" s="1">
        <f t="shared" si="67"/>
        <v>0.3282670984044671</v>
      </c>
    </row>
    <row r="411" spans="1:12" ht="12.75">
      <c r="A411" s="1">
        <f t="shared" si="62"/>
        <v>409</v>
      </c>
      <c r="B411" s="3">
        <v>13</v>
      </c>
      <c r="C411" s="5">
        <v>384</v>
      </c>
      <c r="E411" s="6">
        <f t="shared" si="63"/>
        <v>185926</v>
      </c>
      <c r="G411">
        <f t="shared" si="60"/>
        <v>365.2419106317411</v>
      </c>
      <c r="H411">
        <f t="shared" si="61"/>
        <v>29.530584278061543</v>
      </c>
      <c r="I411">
        <f t="shared" si="64"/>
        <v>185914.94144838137</v>
      </c>
      <c r="J411">
        <f t="shared" si="65"/>
        <v>185926.2258627132</v>
      </c>
      <c r="K411" s="1">
        <f t="shared" si="66"/>
        <v>-11.058551618625643</v>
      </c>
      <c r="L411" s="1">
        <f t="shared" si="67"/>
        <v>0.22586271321051754</v>
      </c>
    </row>
    <row r="412" spans="1:12" ht="12.75">
      <c r="A412" s="1">
        <f t="shared" si="62"/>
        <v>410</v>
      </c>
      <c r="B412" s="3">
        <v>12</v>
      </c>
      <c r="C412" s="5">
        <v>355</v>
      </c>
      <c r="E412" s="6">
        <f t="shared" si="63"/>
        <v>186281</v>
      </c>
      <c r="G412">
        <f aca="true" t="shared" si="68" ref="G412:G475">G411</f>
        <v>365.2419106317411</v>
      </c>
      <c r="H412">
        <f aca="true" t="shared" si="69" ref="H412:H475">H411</f>
        <v>29.530584278061543</v>
      </c>
      <c r="I412">
        <f t="shared" si="64"/>
        <v>186280.1833590131</v>
      </c>
      <c r="J412">
        <f t="shared" si="65"/>
        <v>186280.59287404994</v>
      </c>
      <c r="K412" s="1">
        <f t="shared" si="66"/>
        <v>-0.8166409868863411</v>
      </c>
      <c r="L412" s="1">
        <f t="shared" si="67"/>
        <v>-0.40712595006334595</v>
      </c>
    </row>
    <row r="413" spans="1:12" ht="12.75">
      <c r="A413" s="1">
        <f t="shared" si="62"/>
        <v>411</v>
      </c>
      <c r="B413" s="3">
        <v>12</v>
      </c>
      <c r="C413" s="5">
        <v>354</v>
      </c>
      <c r="E413" s="6">
        <f t="shared" si="63"/>
        <v>186635</v>
      </c>
      <c r="G413">
        <f t="shared" si="68"/>
        <v>365.2419106317411</v>
      </c>
      <c r="H413">
        <f t="shared" si="69"/>
        <v>29.530584278061543</v>
      </c>
      <c r="I413">
        <f t="shared" si="64"/>
        <v>186645.42526964485</v>
      </c>
      <c r="J413">
        <f t="shared" si="65"/>
        <v>186634.95988538666</v>
      </c>
      <c r="K413" s="1">
        <f t="shared" si="66"/>
        <v>10.42526964485296</v>
      </c>
      <c r="L413" s="1">
        <f t="shared" si="67"/>
        <v>-0.04011461333720945</v>
      </c>
    </row>
    <row r="414" spans="1:12" ht="12.75">
      <c r="A414" s="1">
        <f t="shared" si="62"/>
        <v>412</v>
      </c>
      <c r="B414" s="3">
        <v>13</v>
      </c>
      <c r="C414" s="5">
        <v>384</v>
      </c>
      <c r="E414" s="6">
        <f t="shared" si="63"/>
        <v>187019</v>
      </c>
      <c r="G414">
        <f t="shared" si="68"/>
        <v>365.2419106317411</v>
      </c>
      <c r="H414">
        <f t="shared" si="69"/>
        <v>29.530584278061543</v>
      </c>
      <c r="I414">
        <f t="shared" si="64"/>
        <v>187010.6671802766</v>
      </c>
      <c r="J414">
        <f t="shared" si="65"/>
        <v>187018.85748100147</v>
      </c>
      <c r="K414" s="1">
        <f t="shared" si="66"/>
        <v>-8.332819723407738</v>
      </c>
      <c r="L414" s="1">
        <f t="shared" si="67"/>
        <v>-0.142518998531159</v>
      </c>
    </row>
    <row r="415" spans="1:12" ht="12.75">
      <c r="A415" s="1">
        <f t="shared" si="62"/>
        <v>413</v>
      </c>
      <c r="B415" s="3">
        <v>12</v>
      </c>
      <c r="C415" s="5">
        <v>354</v>
      </c>
      <c r="E415" s="6">
        <f t="shared" si="63"/>
        <v>187373</v>
      </c>
      <c r="G415">
        <f t="shared" si="68"/>
        <v>365.2419106317411</v>
      </c>
      <c r="H415">
        <f t="shared" si="69"/>
        <v>29.530584278061543</v>
      </c>
      <c r="I415">
        <f t="shared" si="64"/>
        <v>187375.90909090833</v>
      </c>
      <c r="J415">
        <f t="shared" si="65"/>
        <v>187373.2244923382</v>
      </c>
      <c r="K415" s="1">
        <f t="shared" si="66"/>
        <v>2.9090909083315637</v>
      </c>
      <c r="L415" s="1">
        <f t="shared" si="67"/>
        <v>0.2244923381949775</v>
      </c>
    </row>
    <row r="416" spans="1:12" ht="12.75">
      <c r="A416" s="1">
        <f t="shared" si="62"/>
        <v>414</v>
      </c>
      <c r="B416" s="3">
        <v>12</v>
      </c>
      <c r="C416" s="5">
        <v>355</v>
      </c>
      <c r="E416" s="6">
        <f t="shared" si="63"/>
        <v>187728</v>
      </c>
      <c r="G416">
        <f t="shared" si="68"/>
        <v>365.2419106317411</v>
      </c>
      <c r="H416">
        <f t="shared" si="69"/>
        <v>29.530584278061543</v>
      </c>
      <c r="I416">
        <f t="shared" si="64"/>
        <v>187741.15100154007</v>
      </c>
      <c r="J416">
        <f t="shared" si="65"/>
        <v>187727.59150367492</v>
      </c>
      <c r="K416" s="1">
        <f t="shared" si="66"/>
        <v>13.151001540070865</v>
      </c>
      <c r="L416" s="1">
        <f t="shared" si="67"/>
        <v>-0.408496325078886</v>
      </c>
    </row>
    <row r="417" spans="1:12" ht="12.75">
      <c r="A417" s="1">
        <f t="shared" si="62"/>
        <v>415</v>
      </c>
      <c r="B417" s="3">
        <v>13</v>
      </c>
      <c r="C417" s="5">
        <v>384</v>
      </c>
      <c r="E417" s="6">
        <f t="shared" si="63"/>
        <v>188112</v>
      </c>
      <c r="G417">
        <f t="shared" si="68"/>
        <v>365.2419106317411</v>
      </c>
      <c r="H417">
        <f t="shared" si="69"/>
        <v>29.530584278061543</v>
      </c>
      <c r="I417">
        <f t="shared" si="64"/>
        <v>188106.3929121718</v>
      </c>
      <c r="J417">
        <f t="shared" si="65"/>
        <v>188111.48909928973</v>
      </c>
      <c r="K417" s="1">
        <f t="shared" si="66"/>
        <v>-5.607087828189833</v>
      </c>
      <c r="L417" s="1">
        <f t="shared" si="67"/>
        <v>-0.5109007102728356</v>
      </c>
    </row>
    <row r="418" spans="1:12" ht="12.75">
      <c r="A418" s="1">
        <f t="shared" si="62"/>
        <v>416</v>
      </c>
      <c r="B418" s="3">
        <v>12</v>
      </c>
      <c r="C418" s="5">
        <v>354</v>
      </c>
      <c r="E418" s="6">
        <f t="shared" si="63"/>
        <v>188466</v>
      </c>
      <c r="G418">
        <f t="shared" si="68"/>
        <v>365.2419106317411</v>
      </c>
      <c r="H418">
        <f t="shared" si="69"/>
        <v>29.530584278061543</v>
      </c>
      <c r="I418">
        <f t="shared" si="64"/>
        <v>188471.63482280355</v>
      </c>
      <c r="J418">
        <f t="shared" si="65"/>
        <v>188465.85611062645</v>
      </c>
      <c r="K418" s="1">
        <f t="shared" si="66"/>
        <v>5.6348228035494685</v>
      </c>
      <c r="L418" s="1">
        <f t="shared" si="67"/>
        <v>-0.14388937354669906</v>
      </c>
    </row>
    <row r="419" spans="1:12" ht="12.75">
      <c r="A419" s="1">
        <f t="shared" si="62"/>
        <v>417</v>
      </c>
      <c r="B419" s="3">
        <v>13</v>
      </c>
      <c r="C419" s="5">
        <v>384</v>
      </c>
      <c r="E419" s="6">
        <f t="shared" si="63"/>
        <v>188850</v>
      </c>
      <c r="G419">
        <f t="shared" si="68"/>
        <v>365.2419106317411</v>
      </c>
      <c r="H419">
        <f t="shared" si="69"/>
        <v>29.530584278061543</v>
      </c>
      <c r="I419">
        <f t="shared" si="64"/>
        <v>188836.8767334353</v>
      </c>
      <c r="J419">
        <f t="shared" si="65"/>
        <v>188849.75370624126</v>
      </c>
      <c r="K419" s="1">
        <f t="shared" si="66"/>
        <v>-13.12326656471123</v>
      </c>
      <c r="L419" s="1">
        <f t="shared" si="67"/>
        <v>-0.24629375874064863</v>
      </c>
    </row>
    <row r="420" spans="1:12" ht="12.75">
      <c r="A420" s="1">
        <f aca="true" t="shared" si="70" ref="A420:A483">A419+1</f>
        <v>418</v>
      </c>
      <c r="B420" s="3">
        <v>12</v>
      </c>
      <c r="C420" s="5">
        <v>354</v>
      </c>
      <c r="E420" s="6">
        <f aca="true" t="shared" si="71" ref="E420:E483">E419+C420</f>
        <v>189204</v>
      </c>
      <c r="G420">
        <f t="shared" si="68"/>
        <v>365.2419106317411</v>
      </c>
      <c r="H420">
        <f t="shared" si="69"/>
        <v>29.530584278061543</v>
      </c>
      <c r="I420">
        <f aca="true" t="shared" si="72" ref="I420:I483">I419+G420</f>
        <v>189202.11864406703</v>
      </c>
      <c r="J420">
        <f aca="true" t="shared" si="73" ref="J420:J483">J419+H420*B420</f>
        <v>189204.120717578</v>
      </c>
      <c r="K420" s="1">
        <f aca="true" t="shared" si="74" ref="K420:K483">I420-E420</f>
        <v>-1.8813559329719283</v>
      </c>
      <c r="L420" s="1">
        <f aca="true" t="shared" si="75" ref="L420:L483">J420-E420</f>
        <v>0.12071757798548788</v>
      </c>
    </row>
    <row r="421" spans="1:12" ht="12.75">
      <c r="A421" s="1">
        <f t="shared" si="70"/>
        <v>419</v>
      </c>
      <c r="B421" s="3">
        <v>12</v>
      </c>
      <c r="C421" s="5">
        <v>355</v>
      </c>
      <c r="E421" s="6">
        <f t="shared" si="71"/>
        <v>189559</v>
      </c>
      <c r="G421">
        <f t="shared" si="68"/>
        <v>365.2419106317411</v>
      </c>
      <c r="H421">
        <f t="shared" si="69"/>
        <v>29.530584278061543</v>
      </c>
      <c r="I421">
        <f t="shared" si="72"/>
        <v>189567.36055469877</v>
      </c>
      <c r="J421">
        <f t="shared" si="73"/>
        <v>189558.4877289147</v>
      </c>
      <c r="K421" s="1">
        <f t="shared" si="74"/>
        <v>8.360554698767373</v>
      </c>
      <c r="L421" s="1">
        <f t="shared" si="75"/>
        <v>-0.5122710852883756</v>
      </c>
    </row>
    <row r="422" spans="1:12" ht="12.75">
      <c r="A422" s="1">
        <f t="shared" si="70"/>
        <v>420</v>
      </c>
      <c r="B422" s="3">
        <v>13</v>
      </c>
      <c r="C422" s="5">
        <v>384</v>
      </c>
      <c r="E422" s="6">
        <f t="shared" si="71"/>
        <v>189943</v>
      </c>
      <c r="G422">
        <f t="shared" si="68"/>
        <v>365.2419106317411</v>
      </c>
      <c r="H422">
        <f t="shared" si="69"/>
        <v>29.530584278061543</v>
      </c>
      <c r="I422">
        <f t="shared" si="72"/>
        <v>189932.6024653305</v>
      </c>
      <c r="J422">
        <f t="shared" si="73"/>
        <v>189942.38532452952</v>
      </c>
      <c r="K422" s="1">
        <f t="shared" si="74"/>
        <v>-10.397534669493325</v>
      </c>
      <c r="L422" s="1">
        <f t="shared" si="75"/>
        <v>-0.6146754704823252</v>
      </c>
    </row>
    <row r="423" spans="1:12" ht="12.75">
      <c r="A423" s="1">
        <f t="shared" si="70"/>
        <v>421</v>
      </c>
      <c r="B423" s="3">
        <v>12</v>
      </c>
      <c r="C423" s="5">
        <v>354</v>
      </c>
      <c r="E423" s="6">
        <f t="shared" si="71"/>
        <v>190297</v>
      </c>
      <c r="G423">
        <f t="shared" si="68"/>
        <v>365.2419106317411</v>
      </c>
      <c r="H423">
        <f t="shared" si="69"/>
        <v>29.530584278061543</v>
      </c>
      <c r="I423">
        <f t="shared" si="72"/>
        <v>190297.84437596225</v>
      </c>
      <c r="J423">
        <f t="shared" si="73"/>
        <v>190296.75233586624</v>
      </c>
      <c r="K423" s="1">
        <f t="shared" si="74"/>
        <v>0.8443759622459766</v>
      </c>
      <c r="L423" s="1">
        <f t="shared" si="75"/>
        <v>-0.24766413375618868</v>
      </c>
    </row>
    <row r="424" spans="1:12" ht="12.75">
      <c r="A424" s="1">
        <f t="shared" si="70"/>
        <v>422</v>
      </c>
      <c r="B424" s="3">
        <v>12</v>
      </c>
      <c r="C424" s="5">
        <v>354</v>
      </c>
      <c r="E424" s="6">
        <f t="shared" si="71"/>
        <v>190651</v>
      </c>
      <c r="G424">
        <f t="shared" si="68"/>
        <v>365.2419106317411</v>
      </c>
      <c r="H424">
        <f t="shared" si="69"/>
        <v>29.530584278061543</v>
      </c>
      <c r="I424">
        <f t="shared" si="72"/>
        <v>190663.08628659399</v>
      </c>
      <c r="J424">
        <f t="shared" si="73"/>
        <v>190651.11934720297</v>
      </c>
      <c r="K424" s="1">
        <f t="shared" si="74"/>
        <v>12.086286593985278</v>
      </c>
      <c r="L424" s="1">
        <f t="shared" si="75"/>
        <v>0.11934720296994783</v>
      </c>
    </row>
    <row r="425" spans="1:12" ht="12.75">
      <c r="A425" s="1">
        <f t="shared" si="70"/>
        <v>423</v>
      </c>
      <c r="B425" s="3">
        <v>13</v>
      </c>
      <c r="C425" s="5">
        <v>384</v>
      </c>
      <c r="E425" s="6">
        <f t="shared" si="71"/>
        <v>191035</v>
      </c>
      <c r="G425">
        <f t="shared" si="68"/>
        <v>365.2419106317411</v>
      </c>
      <c r="H425">
        <f t="shared" si="69"/>
        <v>29.530584278061543</v>
      </c>
      <c r="I425">
        <f t="shared" si="72"/>
        <v>191028.32819722572</v>
      </c>
      <c r="J425">
        <f t="shared" si="73"/>
        <v>191035.01694281778</v>
      </c>
      <c r="K425" s="1">
        <f t="shared" si="74"/>
        <v>-6.67180277427542</v>
      </c>
      <c r="L425" s="1">
        <f t="shared" si="75"/>
        <v>0.016942817775998265</v>
      </c>
    </row>
    <row r="426" spans="1:12" ht="12.75">
      <c r="A426" s="1">
        <f t="shared" si="70"/>
        <v>424</v>
      </c>
      <c r="B426" s="3">
        <v>12</v>
      </c>
      <c r="C426" s="5">
        <v>354</v>
      </c>
      <c r="E426" s="6">
        <f t="shared" si="71"/>
        <v>191389</v>
      </c>
      <c r="G426">
        <f t="shared" si="68"/>
        <v>365.2419106317411</v>
      </c>
      <c r="H426">
        <f t="shared" si="69"/>
        <v>29.530584278061543</v>
      </c>
      <c r="I426">
        <f t="shared" si="72"/>
        <v>191393.57010785746</v>
      </c>
      <c r="J426">
        <f t="shared" si="73"/>
        <v>191389.3839541545</v>
      </c>
      <c r="K426" s="1">
        <f t="shared" si="74"/>
        <v>4.570107857463881</v>
      </c>
      <c r="L426" s="1">
        <f t="shared" si="75"/>
        <v>0.38395415450213477</v>
      </c>
    </row>
    <row r="427" spans="1:12" ht="12.75">
      <c r="A427" s="1">
        <f t="shared" si="70"/>
        <v>425</v>
      </c>
      <c r="B427" s="3">
        <v>13</v>
      </c>
      <c r="C427" s="5">
        <v>384</v>
      </c>
      <c r="E427" s="6">
        <f t="shared" si="71"/>
        <v>191773</v>
      </c>
      <c r="G427">
        <f t="shared" si="68"/>
        <v>365.2419106317411</v>
      </c>
      <c r="H427">
        <f t="shared" si="69"/>
        <v>29.530584278061543</v>
      </c>
      <c r="I427">
        <f t="shared" si="72"/>
        <v>191758.8120184892</v>
      </c>
      <c r="J427">
        <f t="shared" si="73"/>
        <v>191773.2815497693</v>
      </c>
      <c r="K427" s="1">
        <f t="shared" si="74"/>
        <v>-14.187981510796817</v>
      </c>
      <c r="L427" s="1">
        <f t="shared" si="75"/>
        <v>0.2815497693081852</v>
      </c>
    </row>
    <row r="428" spans="1:12" ht="12.75">
      <c r="A428" s="1">
        <f t="shared" si="70"/>
        <v>426</v>
      </c>
      <c r="B428" s="3">
        <v>12</v>
      </c>
      <c r="C428" s="5">
        <v>355</v>
      </c>
      <c r="E428" s="6">
        <f t="shared" si="71"/>
        <v>192128</v>
      </c>
      <c r="G428">
        <f t="shared" si="68"/>
        <v>365.2419106317411</v>
      </c>
      <c r="H428">
        <f t="shared" si="69"/>
        <v>29.530584278061543</v>
      </c>
      <c r="I428">
        <f t="shared" si="72"/>
        <v>192124.05392912094</v>
      </c>
      <c r="J428">
        <f t="shared" si="73"/>
        <v>192127.64856110603</v>
      </c>
      <c r="K428" s="1">
        <f t="shared" si="74"/>
        <v>-3.9460708790575154</v>
      </c>
      <c r="L428" s="1">
        <f t="shared" si="75"/>
        <v>-0.3514388939656783</v>
      </c>
    </row>
    <row r="429" spans="1:12" ht="12.75">
      <c r="A429" s="1">
        <f t="shared" si="70"/>
        <v>427</v>
      </c>
      <c r="B429" s="3">
        <v>12</v>
      </c>
      <c r="C429" s="5">
        <v>354</v>
      </c>
      <c r="E429" s="6">
        <f t="shared" si="71"/>
        <v>192482</v>
      </c>
      <c r="G429">
        <f t="shared" si="68"/>
        <v>365.2419106317411</v>
      </c>
      <c r="H429">
        <f t="shared" si="69"/>
        <v>29.530584278061543</v>
      </c>
      <c r="I429">
        <f t="shared" si="72"/>
        <v>192489.29583975268</v>
      </c>
      <c r="J429">
        <f t="shared" si="73"/>
        <v>192482.01557244276</v>
      </c>
      <c r="K429" s="1">
        <f t="shared" si="74"/>
        <v>7.295839752681786</v>
      </c>
      <c r="L429" s="1">
        <f t="shared" si="75"/>
        <v>0.015572442760458216</v>
      </c>
    </row>
    <row r="430" spans="1:12" ht="12.75">
      <c r="A430" s="1">
        <f t="shared" si="70"/>
        <v>428</v>
      </c>
      <c r="B430" s="3">
        <v>13</v>
      </c>
      <c r="C430" s="5">
        <v>384</v>
      </c>
      <c r="E430" s="6">
        <f t="shared" si="71"/>
        <v>192866</v>
      </c>
      <c r="G430">
        <f t="shared" si="68"/>
        <v>365.2419106317411</v>
      </c>
      <c r="H430">
        <f t="shared" si="69"/>
        <v>29.530584278061543</v>
      </c>
      <c r="I430">
        <f t="shared" si="72"/>
        <v>192854.53775038442</v>
      </c>
      <c r="J430">
        <f t="shared" si="73"/>
        <v>192865.91316805757</v>
      </c>
      <c r="K430" s="1">
        <f t="shared" si="74"/>
        <v>-11.462249615578912</v>
      </c>
      <c r="L430" s="1">
        <f t="shared" si="75"/>
        <v>-0.08683194243349135</v>
      </c>
    </row>
    <row r="431" spans="1:12" ht="12.75">
      <c r="A431" s="1">
        <f t="shared" si="70"/>
        <v>429</v>
      </c>
      <c r="B431" s="3">
        <v>12</v>
      </c>
      <c r="C431" s="5">
        <v>354</v>
      </c>
      <c r="E431" s="6">
        <f t="shared" si="71"/>
        <v>193220</v>
      </c>
      <c r="G431">
        <f t="shared" si="68"/>
        <v>365.2419106317411</v>
      </c>
      <c r="H431">
        <f t="shared" si="69"/>
        <v>29.530584278061543</v>
      </c>
      <c r="I431">
        <f t="shared" si="72"/>
        <v>193219.77966101616</v>
      </c>
      <c r="J431">
        <f t="shared" si="73"/>
        <v>193220.2801793943</v>
      </c>
      <c r="K431" s="1">
        <f t="shared" si="74"/>
        <v>-0.2203389838396106</v>
      </c>
      <c r="L431" s="1">
        <f t="shared" si="75"/>
        <v>0.28017939429264516</v>
      </c>
    </row>
    <row r="432" spans="1:12" ht="12.75">
      <c r="A432" s="1">
        <f t="shared" si="70"/>
        <v>430</v>
      </c>
      <c r="B432" s="3">
        <v>12</v>
      </c>
      <c r="C432" s="5">
        <v>355</v>
      </c>
      <c r="E432" s="6">
        <f t="shared" si="71"/>
        <v>193575</v>
      </c>
      <c r="G432">
        <f t="shared" si="68"/>
        <v>365.2419106317411</v>
      </c>
      <c r="H432">
        <f t="shared" si="69"/>
        <v>29.530584278061543</v>
      </c>
      <c r="I432">
        <f t="shared" si="72"/>
        <v>193585.0215716479</v>
      </c>
      <c r="J432">
        <f t="shared" si="73"/>
        <v>193574.64719073102</v>
      </c>
      <c r="K432" s="1">
        <f t="shared" si="74"/>
        <v>10.021571647899691</v>
      </c>
      <c r="L432" s="1">
        <f t="shared" si="75"/>
        <v>-0.35280926898121834</v>
      </c>
    </row>
    <row r="433" spans="1:12" ht="12.75">
      <c r="A433" s="1">
        <f t="shared" si="70"/>
        <v>431</v>
      </c>
      <c r="B433" s="3">
        <v>13</v>
      </c>
      <c r="C433" s="5">
        <v>384</v>
      </c>
      <c r="E433" s="6">
        <f t="shared" si="71"/>
        <v>193959</v>
      </c>
      <c r="G433">
        <f t="shared" si="68"/>
        <v>365.2419106317411</v>
      </c>
      <c r="H433">
        <f t="shared" si="69"/>
        <v>29.530584278061543</v>
      </c>
      <c r="I433">
        <f t="shared" si="72"/>
        <v>193950.26348227964</v>
      </c>
      <c r="J433">
        <f t="shared" si="73"/>
        <v>193958.54478634582</v>
      </c>
      <c r="K433" s="1">
        <f t="shared" si="74"/>
        <v>-8.736517720361007</v>
      </c>
      <c r="L433" s="1">
        <f t="shared" si="75"/>
        <v>-0.4552136541751679</v>
      </c>
    </row>
    <row r="434" spans="1:12" ht="12.75">
      <c r="A434" s="1">
        <f t="shared" si="70"/>
        <v>432</v>
      </c>
      <c r="B434" s="3">
        <v>12</v>
      </c>
      <c r="C434" s="5">
        <v>354</v>
      </c>
      <c r="E434" s="6">
        <f t="shared" si="71"/>
        <v>194313</v>
      </c>
      <c r="G434">
        <f t="shared" si="68"/>
        <v>365.2419106317411</v>
      </c>
      <c r="H434">
        <f t="shared" si="69"/>
        <v>29.530584278061543</v>
      </c>
      <c r="I434">
        <f t="shared" si="72"/>
        <v>194315.50539291138</v>
      </c>
      <c r="J434">
        <f t="shared" si="73"/>
        <v>194312.91179768255</v>
      </c>
      <c r="K434" s="1">
        <f t="shared" si="74"/>
        <v>2.5053929113782942</v>
      </c>
      <c r="L434" s="1">
        <f t="shared" si="75"/>
        <v>-0.0882023174490314</v>
      </c>
    </row>
    <row r="435" spans="1:12" ht="12.75">
      <c r="A435" s="1">
        <f t="shared" si="70"/>
        <v>433</v>
      </c>
      <c r="B435" s="3">
        <v>12</v>
      </c>
      <c r="C435" s="5">
        <v>354</v>
      </c>
      <c r="E435" s="6">
        <f t="shared" si="71"/>
        <v>194667</v>
      </c>
      <c r="G435">
        <f t="shared" si="68"/>
        <v>365.2419106317411</v>
      </c>
      <c r="H435">
        <f t="shared" si="69"/>
        <v>29.530584278061543</v>
      </c>
      <c r="I435">
        <f t="shared" si="72"/>
        <v>194680.74730354312</v>
      </c>
      <c r="J435">
        <f t="shared" si="73"/>
        <v>194667.27880901928</v>
      </c>
      <c r="K435" s="1">
        <f t="shared" si="74"/>
        <v>13.747303543117596</v>
      </c>
      <c r="L435" s="1">
        <f t="shared" si="75"/>
        <v>0.2788090192771051</v>
      </c>
    </row>
    <row r="436" spans="1:12" ht="12.75">
      <c r="A436" s="1">
        <f t="shared" si="70"/>
        <v>434</v>
      </c>
      <c r="B436" s="3">
        <v>13</v>
      </c>
      <c r="C436" s="5">
        <v>384</v>
      </c>
      <c r="E436" s="6">
        <f t="shared" si="71"/>
        <v>195051</v>
      </c>
      <c r="G436">
        <f t="shared" si="68"/>
        <v>365.2419106317411</v>
      </c>
      <c r="H436">
        <f t="shared" si="69"/>
        <v>29.530584278061543</v>
      </c>
      <c r="I436">
        <f t="shared" si="72"/>
        <v>195045.98921417486</v>
      </c>
      <c r="J436">
        <f t="shared" si="73"/>
        <v>195051.17640463408</v>
      </c>
      <c r="K436" s="1">
        <f t="shared" si="74"/>
        <v>-5.010785825143103</v>
      </c>
      <c r="L436" s="1">
        <f t="shared" si="75"/>
        <v>0.17640463408315554</v>
      </c>
    </row>
    <row r="437" spans="1:12" ht="12.75">
      <c r="A437" s="1">
        <f t="shared" si="70"/>
        <v>435</v>
      </c>
      <c r="B437" s="3">
        <v>12</v>
      </c>
      <c r="C437" s="5">
        <v>355</v>
      </c>
      <c r="E437" s="6">
        <f t="shared" si="71"/>
        <v>195406</v>
      </c>
      <c r="G437">
        <f t="shared" si="68"/>
        <v>365.2419106317411</v>
      </c>
      <c r="H437">
        <f t="shared" si="69"/>
        <v>29.530584278061543</v>
      </c>
      <c r="I437">
        <f t="shared" si="72"/>
        <v>195411.2311248066</v>
      </c>
      <c r="J437">
        <f t="shared" si="73"/>
        <v>195405.5434159708</v>
      </c>
      <c r="K437" s="1">
        <f t="shared" si="74"/>
        <v>5.231124806596199</v>
      </c>
      <c r="L437" s="1">
        <f t="shared" si="75"/>
        <v>-0.45658402919070795</v>
      </c>
    </row>
    <row r="438" spans="1:12" ht="12.75">
      <c r="A438" s="1">
        <f t="shared" si="70"/>
        <v>436</v>
      </c>
      <c r="B438" s="3">
        <v>13</v>
      </c>
      <c r="C438" s="5">
        <v>384</v>
      </c>
      <c r="E438" s="6">
        <f t="shared" si="71"/>
        <v>195790</v>
      </c>
      <c r="G438">
        <f t="shared" si="68"/>
        <v>365.2419106317411</v>
      </c>
      <c r="H438">
        <f t="shared" si="69"/>
        <v>29.530584278061543</v>
      </c>
      <c r="I438">
        <f t="shared" si="72"/>
        <v>195776.47303543834</v>
      </c>
      <c r="J438">
        <f t="shared" si="73"/>
        <v>195789.44101158562</v>
      </c>
      <c r="K438" s="1">
        <f t="shared" si="74"/>
        <v>-13.5269645616645</v>
      </c>
      <c r="L438" s="1">
        <f t="shared" si="75"/>
        <v>-0.5589884143846575</v>
      </c>
    </row>
    <row r="439" spans="1:12" ht="12.75">
      <c r="A439" s="1">
        <f t="shared" si="70"/>
        <v>437</v>
      </c>
      <c r="B439" s="3">
        <v>12</v>
      </c>
      <c r="C439" s="5">
        <v>354</v>
      </c>
      <c r="E439" s="6">
        <f t="shared" si="71"/>
        <v>196144</v>
      </c>
      <c r="G439">
        <f t="shared" si="68"/>
        <v>365.2419106317411</v>
      </c>
      <c r="H439">
        <f t="shared" si="69"/>
        <v>29.530584278061543</v>
      </c>
      <c r="I439">
        <f t="shared" si="72"/>
        <v>196141.71494607007</v>
      </c>
      <c r="J439">
        <f t="shared" si="73"/>
        <v>196143.80802292234</v>
      </c>
      <c r="K439" s="1">
        <f t="shared" si="74"/>
        <v>-2.2850539299251977</v>
      </c>
      <c r="L439" s="1">
        <f t="shared" si="75"/>
        <v>-0.191977077658521</v>
      </c>
    </row>
    <row r="440" spans="1:12" ht="12.75">
      <c r="A440" s="1">
        <f t="shared" si="70"/>
        <v>438</v>
      </c>
      <c r="B440" s="3">
        <v>12</v>
      </c>
      <c r="C440" s="5">
        <v>354</v>
      </c>
      <c r="E440" s="6">
        <f t="shared" si="71"/>
        <v>196498</v>
      </c>
      <c r="G440">
        <f t="shared" si="68"/>
        <v>365.2419106317411</v>
      </c>
      <c r="H440">
        <f t="shared" si="69"/>
        <v>29.530584278061543</v>
      </c>
      <c r="I440">
        <f t="shared" si="72"/>
        <v>196506.9568567018</v>
      </c>
      <c r="J440">
        <f t="shared" si="73"/>
        <v>196498.17503425907</v>
      </c>
      <c r="K440" s="1">
        <f t="shared" si="74"/>
        <v>8.956856701814104</v>
      </c>
      <c r="L440" s="1">
        <f t="shared" si="75"/>
        <v>0.1750342590676155</v>
      </c>
    </row>
    <row r="441" spans="1:12" ht="12.75">
      <c r="A441" s="1">
        <f t="shared" si="70"/>
        <v>439</v>
      </c>
      <c r="B441" s="3">
        <v>13</v>
      </c>
      <c r="C441" s="5">
        <v>384</v>
      </c>
      <c r="E441" s="6">
        <f t="shared" si="71"/>
        <v>196882</v>
      </c>
      <c r="G441">
        <f t="shared" si="68"/>
        <v>365.2419106317411</v>
      </c>
      <c r="H441">
        <f t="shared" si="69"/>
        <v>29.530584278061543</v>
      </c>
      <c r="I441">
        <f t="shared" si="72"/>
        <v>196872.19876733355</v>
      </c>
      <c r="J441">
        <f t="shared" si="73"/>
        <v>196882.07262987387</v>
      </c>
      <c r="K441" s="1">
        <f t="shared" si="74"/>
        <v>-9.801232666446595</v>
      </c>
      <c r="L441" s="1">
        <f t="shared" si="75"/>
        <v>0.07262987387366593</v>
      </c>
    </row>
    <row r="442" spans="1:12" ht="12.75">
      <c r="A442" s="1">
        <f t="shared" si="70"/>
        <v>440</v>
      </c>
      <c r="B442" s="3">
        <v>12</v>
      </c>
      <c r="C442" s="5">
        <v>355</v>
      </c>
      <c r="E442" s="6">
        <f t="shared" si="71"/>
        <v>197237</v>
      </c>
      <c r="G442">
        <f t="shared" si="68"/>
        <v>365.2419106317411</v>
      </c>
      <c r="H442">
        <f t="shared" si="69"/>
        <v>29.530584278061543</v>
      </c>
      <c r="I442">
        <f t="shared" si="72"/>
        <v>197237.4406779653</v>
      </c>
      <c r="J442">
        <f t="shared" si="73"/>
        <v>197236.4396412106</v>
      </c>
      <c r="K442" s="1">
        <f t="shared" si="74"/>
        <v>0.4406779652927071</v>
      </c>
      <c r="L442" s="1">
        <f t="shared" si="75"/>
        <v>-0.5603587894001976</v>
      </c>
    </row>
    <row r="443" spans="1:12" ht="12.75">
      <c r="A443" s="1">
        <f t="shared" si="70"/>
        <v>441</v>
      </c>
      <c r="B443" s="3">
        <v>12</v>
      </c>
      <c r="C443" s="5">
        <v>354</v>
      </c>
      <c r="E443" s="6">
        <f t="shared" si="71"/>
        <v>197591</v>
      </c>
      <c r="G443">
        <f t="shared" si="68"/>
        <v>365.2419106317411</v>
      </c>
      <c r="H443">
        <f t="shared" si="69"/>
        <v>29.530584278061543</v>
      </c>
      <c r="I443">
        <f t="shared" si="72"/>
        <v>197602.68258859703</v>
      </c>
      <c r="J443">
        <f t="shared" si="73"/>
        <v>197590.80665254733</v>
      </c>
      <c r="K443" s="1">
        <f t="shared" si="74"/>
        <v>11.682588597032009</v>
      </c>
      <c r="L443" s="1">
        <f t="shared" si="75"/>
        <v>-0.19334745267406106</v>
      </c>
    </row>
    <row r="444" spans="1:12" ht="12.75">
      <c r="A444" s="1">
        <f t="shared" si="70"/>
        <v>442</v>
      </c>
      <c r="B444" s="3">
        <v>13</v>
      </c>
      <c r="C444" s="5">
        <v>384</v>
      </c>
      <c r="E444" s="6">
        <f t="shared" si="71"/>
        <v>197975</v>
      </c>
      <c r="G444">
        <f t="shared" si="68"/>
        <v>365.2419106317411</v>
      </c>
      <c r="H444">
        <f t="shared" si="69"/>
        <v>29.530584278061543</v>
      </c>
      <c r="I444">
        <f t="shared" si="72"/>
        <v>197967.92449922877</v>
      </c>
      <c r="J444">
        <f t="shared" si="73"/>
        <v>197974.70424816213</v>
      </c>
      <c r="K444" s="1">
        <f t="shared" si="74"/>
        <v>-7.07550077122869</v>
      </c>
      <c r="L444" s="1">
        <f t="shared" si="75"/>
        <v>-0.2957518378680106</v>
      </c>
    </row>
    <row r="445" spans="1:12" ht="12.75">
      <c r="A445" s="1">
        <f t="shared" si="70"/>
        <v>443</v>
      </c>
      <c r="B445" s="3">
        <v>12</v>
      </c>
      <c r="C445" s="5">
        <v>354</v>
      </c>
      <c r="E445" s="6">
        <f t="shared" si="71"/>
        <v>198329</v>
      </c>
      <c r="G445">
        <f t="shared" si="68"/>
        <v>365.2419106317411</v>
      </c>
      <c r="H445">
        <f t="shared" si="69"/>
        <v>29.530584278061543</v>
      </c>
      <c r="I445">
        <f t="shared" si="72"/>
        <v>198333.1664098605</v>
      </c>
      <c r="J445">
        <f t="shared" si="73"/>
        <v>198329.07125949886</v>
      </c>
      <c r="K445" s="1">
        <f t="shared" si="74"/>
        <v>4.166409860510612</v>
      </c>
      <c r="L445" s="1">
        <f t="shared" si="75"/>
        <v>0.07125949885812588</v>
      </c>
    </row>
    <row r="446" spans="1:12" ht="12.75">
      <c r="A446" s="1">
        <f t="shared" si="70"/>
        <v>444</v>
      </c>
      <c r="B446" s="3">
        <v>13</v>
      </c>
      <c r="C446" s="5">
        <v>384</v>
      </c>
      <c r="E446" s="6">
        <f t="shared" si="71"/>
        <v>198713</v>
      </c>
      <c r="G446">
        <f t="shared" si="68"/>
        <v>365.2419106317411</v>
      </c>
      <c r="H446">
        <f t="shared" si="69"/>
        <v>29.530584278061543</v>
      </c>
      <c r="I446">
        <f t="shared" si="72"/>
        <v>198698.40832049225</v>
      </c>
      <c r="J446">
        <f t="shared" si="73"/>
        <v>198712.96885511366</v>
      </c>
      <c r="K446" s="1">
        <f t="shared" si="74"/>
        <v>-14.591679507750086</v>
      </c>
      <c r="L446" s="1">
        <f t="shared" si="75"/>
        <v>-0.031144886335823685</v>
      </c>
    </row>
    <row r="447" spans="1:12" ht="12.75">
      <c r="A447" s="1">
        <f t="shared" si="70"/>
        <v>445</v>
      </c>
      <c r="B447" s="3">
        <v>12</v>
      </c>
      <c r="C447" s="5">
        <v>354</v>
      </c>
      <c r="E447" s="6">
        <f t="shared" si="71"/>
        <v>199067</v>
      </c>
      <c r="G447">
        <f t="shared" si="68"/>
        <v>365.2419106317411</v>
      </c>
      <c r="H447">
        <f t="shared" si="69"/>
        <v>29.530584278061543</v>
      </c>
      <c r="I447">
        <f t="shared" si="72"/>
        <v>199063.650231124</v>
      </c>
      <c r="J447">
        <f t="shared" si="73"/>
        <v>199067.3358664504</v>
      </c>
      <c r="K447" s="1">
        <f t="shared" si="74"/>
        <v>-3.349768876010785</v>
      </c>
      <c r="L447" s="1">
        <f t="shared" si="75"/>
        <v>0.3358664503903128</v>
      </c>
    </row>
    <row r="448" spans="1:12" ht="12.75">
      <c r="A448" s="1">
        <f t="shared" si="70"/>
        <v>446</v>
      </c>
      <c r="B448" s="3">
        <v>12</v>
      </c>
      <c r="C448" s="5">
        <v>355</v>
      </c>
      <c r="E448" s="6">
        <f t="shared" si="71"/>
        <v>199422</v>
      </c>
      <c r="G448">
        <f t="shared" si="68"/>
        <v>365.2419106317411</v>
      </c>
      <c r="H448">
        <f t="shared" si="69"/>
        <v>29.530584278061543</v>
      </c>
      <c r="I448">
        <f t="shared" si="72"/>
        <v>199428.89214175573</v>
      </c>
      <c r="J448">
        <f t="shared" si="73"/>
        <v>199421.70287778712</v>
      </c>
      <c r="K448" s="1">
        <f t="shared" si="74"/>
        <v>6.892141755728517</v>
      </c>
      <c r="L448" s="1">
        <f t="shared" si="75"/>
        <v>-0.2971222128835507</v>
      </c>
    </row>
    <row r="449" spans="1:12" ht="12.75">
      <c r="A449" s="1">
        <f t="shared" si="70"/>
        <v>447</v>
      </c>
      <c r="B449" s="3">
        <v>13</v>
      </c>
      <c r="C449" s="5">
        <v>384</v>
      </c>
      <c r="E449" s="6">
        <f t="shared" si="71"/>
        <v>199806</v>
      </c>
      <c r="G449">
        <f t="shared" si="68"/>
        <v>365.2419106317411</v>
      </c>
      <c r="H449">
        <f t="shared" si="69"/>
        <v>29.530584278061543</v>
      </c>
      <c r="I449">
        <f t="shared" si="72"/>
        <v>199794.13405238747</v>
      </c>
      <c r="J449">
        <f t="shared" si="73"/>
        <v>199805.60047340192</v>
      </c>
      <c r="K449" s="1">
        <f t="shared" si="74"/>
        <v>-11.865947612532182</v>
      </c>
      <c r="L449" s="1">
        <f t="shared" si="75"/>
        <v>-0.39952659807750024</v>
      </c>
    </row>
    <row r="450" spans="1:12" ht="12.75">
      <c r="A450" s="1">
        <f t="shared" si="70"/>
        <v>448</v>
      </c>
      <c r="B450" s="3">
        <v>12</v>
      </c>
      <c r="C450" s="5">
        <v>354</v>
      </c>
      <c r="E450" s="6">
        <f t="shared" si="71"/>
        <v>200160</v>
      </c>
      <c r="G450">
        <f t="shared" si="68"/>
        <v>365.2419106317411</v>
      </c>
      <c r="H450">
        <f t="shared" si="69"/>
        <v>29.530584278061543</v>
      </c>
      <c r="I450">
        <f t="shared" si="72"/>
        <v>200159.3759630192</v>
      </c>
      <c r="J450">
        <f t="shared" si="73"/>
        <v>200159.96748473865</v>
      </c>
      <c r="K450" s="1">
        <f t="shared" si="74"/>
        <v>-0.6240369807928801</v>
      </c>
      <c r="L450" s="1">
        <f t="shared" si="75"/>
        <v>-0.03251526135136373</v>
      </c>
    </row>
    <row r="451" spans="1:12" ht="12.75">
      <c r="A451" s="1">
        <f t="shared" si="70"/>
        <v>449</v>
      </c>
      <c r="B451" s="3">
        <v>12</v>
      </c>
      <c r="C451" s="5">
        <v>354</v>
      </c>
      <c r="E451" s="6">
        <f t="shared" si="71"/>
        <v>200514</v>
      </c>
      <c r="G451">
        <f t="shared" si="68"/>
        <v>365.2419106317411</v>
      </c>
      <c r="H451">
        <f t="shared" si="69"/>
        <v>29.530584278061543</v>
      </c>
      <c r="I451">
        <f t="shared" si="72"/>
        <v>200524.61787365095</v>
      </c>
      <c r="J451">
        <f t="shared" si="73"/>
        <v>200514.33449607537</v>
      </c>
      <c r="K451" s="1">
        <f t="shared" si="74"/>
        <v>10.617873650946422</v>
      </c>
      <c r="L451" s="1">
        <f t="shared" si="75"/>
        <v>0.33449607537477277</v>
      </c>
    </row>
    <row r="452" spans="1:12" ht="12.75">
      <c r="A452" s="1">
        <f t="shared" si="70"/>
        <v>450</v>
      </c>
      <c r="B452" s="3">
        <v>13</v>
      </c>
      <c r="C452" s="5">
        <v>384</v>
      </c>
      <c r="E452" s="6">
        <f t="shared" si="71"/>
        <v>200898</v>
      </c>
      <c r="G452">
        <f t="shared" si="68"/>
        <v>365.2419106317411</v>
      </c>
      <c r="H452">
        <f t="shared" si="69"/>
        <v>29.530584278061543</v>
      </c>
      <c r="I452">
        <f t="shared" si="72"/>
        <v>200889.8597842827</v>
      </c>
      <c r="J452">
        <f t="shared" si="73"/>
        <v>200898.23209169018</v>
      </c>
      <c r="K452" s="1">
        <f t="shared" si="74"/>
        <v>-8.140215717314277</v>
      </c>
      <c r="L452" s="1">
        <f t="shared" si="75"/>
        <v>0.2320916901808232</v>
      </c>
    </row>
    <row r="453" spans="1:12" ht="12.75">
      <c r="A453" s="1">
        <f t="shared" si="70"/>
        <v>451</v>
      </c>
      <c r="B453" s="3">
        <v>12</v>
      </c>
      <c r="C453" s="5">
        <v>355</v>
      </c>
      <c r="E453" s="6">
        <f t="shared" si="71"/>
        <v>201253</v>
      </c>
      <c r="G453">
        <f t="shared" si="68"/>
        <v>365.2419106317411</v>
      </c>
      <c r="H453">
        <f t="shared" si="69"/>
        <v>29.530584278061543</v>
      </c>
      <c r="I453">
        <f t="shared" si="72"/>
        <v>201255.10169491443</v>
      </c>
      <c r="J453">
        <f t="shared" si="73"/>
        <v>201252.5991030269</v>
      </c>
      <c r="K453" s="1">
        <f t="shared" si="74"/>
        <v>2.1016949144250248</v>
      </c>
      <c r="L453" s="1">
        <f t="shared" si="75"/>
        <v>-0.4008969730930403</v>
      </c>
    </row>
    <row r="454" spans="1:12" ht="12.75">
      <c r="A454" s="1">
        <f t="shared" si="70"/>
        <v>452</v>
      </c>
      <c r="B454" s="3">
        <v>12</v>
      </c>
      <c r="C454" s="5">
        <v>354</v>
      </c>
      <c r="E454" s="6">
        <f t="shared" si="71"/>
        <v>201607</v>
      </c>
      <c r="G454">
        <f t="shared" si="68"/>
        <v>365.2419106317411</v>
      </c>
      <c r="H454">
        <f t="shared" si="69"/>
        <v>29.530584278061543</v>
      </c>
      <c r="I454">
        <f t="shared" si="72"/>
        <v>201620.34360554616</v>
      </c>
      <c r="J454">
        <f t="shared" si="73"/>
        <v>201606.96611436363</v>
      </c>
      <c r="K454" s="1">
        <f t="shared" si="74"/>
        <v>13.343605546164326</v>
      </c>
      <c r="L454" s="1">
        <f t="shared" si="75"/>
        <v>-0.03388563636690378</v>
      </c>
    </row>
    <row r="455" spans="1:12" ht="12.75">
      <c r="A455" s="1">
        <f t="shared" si="70"/>
        <v>453</v>
      </c>
      <c r="B455" s="3">
        <v>13</v>
      </c>
      <c r="C455" s="5">
        <v>384</v>
      </c>
      <c r="E455" s="6">
        <f t="shared" si="71"/>
        <v>201991</v>
      </c>
      <c r="G455">
        <f t="shared" si="68"/>
        <v>365.2419106317411</v>
      </c>
      <c r="H455">
        <f t="shared" si="69"/>
        <v>29.530584278061543</v>
      </c>
      <c r="I455">
        <f t="shared" si="72"/>
        <v>201985.5855161779</v>
      </c>
      <c r="J455">
        <f t="shared" si="73"/>
        <v>201990.86370997844</v>
      </c>
      <c r="K455" s="1">
        <f t="shared" si="74"/>
        <v>-5.414483822096372</v>
      </c>
      <c r="L455" s="1">
        <f t="shared" si="75"/>
        <v>-0.13629002156085335</v>
      </c>
    </row>
    <row r="456" spans="1:12" ht="12.75">
      <c r="A456" s="1">
        <f t="shared" si="70"/>
        <v>454</v>
      </c>
      <c r="B456" s="3">
        <v>12</v>
      </c>
      <c r="C456" s="5">
        <v>354</v>
      </c>
      <c r="E456" s="6">
        <f t="shared" si="71"/>
        <v>202345</v>
      </c>
      <c r="G456">
        <f t="shared" si="68"/>
        <v>365.2419106317411</v>
      </c>
      <c r="H456">
        <f t="shared" si="69"/>
        <v>29.530584278061543</v>
      </c>
      <c r="I456">
        <f t="shared" si="72"/>
        <v>202350.82742680964</v>
      </c>
      <c r="J456">
        <f t="shared" si="73"/>
        <v>202345.23072131517</v>
      </c>
      <c r="K456" s="1">
        <f t="shared" si="74"/>
        <v>5.82742680964293</v>
      </c>
      <c r="L456" s="1">
        <f t="shared" si="75"/>
        <v>0.23072131516528316</v>
      </c>
    </row>
    <row r="457" spans="1:12" ht="12.75">
      <c r="A457" s="1">
        <f t="shared" si="70"/>
        <v>455</v>
      </c>
      <c r="B457" s="3">
        <v>13</v>
      </c>
      <c r="C457" s="5">
        <v>384</v>
      </c>
      <c r="E457" s="6">
        <f t="shared" si="71"/>
        <v>202729</v>
      </c>
      <c r="G457">
        <f t="shared" si="68"/>
        <v>365.2419106317411</v>
      </c>
      <c r="H457">
        <f t="shared" si="69"/>
        <v>29.530584278061543</v>
      </c>
      <c r="I457">
        <f t="shared" si="72"/>
        <v>202716.06933744138</v>
      </c>
      <c r="J457">
        <f t="shared" si="73"/>
        <v>202729.12831692997</v>
      </c>
      <c r="K457" s="1">
        <f t="shared" si="74"/>
        <v>-12.930662558617769</v>
      </c>
      <c r="L457" s="1">
        <f t="shared" si="75"/>
        <v>0.1283169299713336</v>
      </c>
    </row>
    <row r="458" spans="1:12" ht="12.75">
      <c r="A458" s="1">
        <f t="shared" si="70"/>
        <v>456</v>
      </c>
      <c r="B458" s="3">
        <v>12</v>
      </c>
      <c r="C458" s="5">
        <v>355</v>
      </c>
      <c r="E458" s="6">
        <f t="shared" si="71"/>
        <v>203084</v>
      </c>
      <c r="G458">
        <f t="shared" si="68"/>
        <v>365.2419106317411</v>
      </c>
      <c r="H458">
        <f t="shared" si="69"/>
        <v>29.530584278061543</v>
      </c>
      <c r="I458">
        <f t="shared" si="72"/>
        <v>203081.31124807312</v>
      </c>
      <c r="J458">
        <f t="shared" si="73"/>
        <v>203083.4953282667</v>
      </c>
      <c r="K458" s="1">
        <f t="shared" si="74"/>
        <v>-2.688751926878467</v>
      </c>
      <c r="L458" s="1">
        <f t="shared" si="75"/>
        <v>-0.5046717333025299</v>
      </c>
    </row>
    <row r="459" spans="1:12" ht="12.75">
      <c r="A459" s="1">
        <f t="shared" si="70"/>
        <v>457</v>
      </c>
      <c r="B459" s="3">
        <v>12</v>
      </c>
      <c r="C459" s="5">
        <v>354</v>
      </c>
      <c r="E459" s="6">
        <f t="shared" si="71"/>
        <v>203438</v>
      </c>
      <c r="G459">
        <f t="shared" si="68"/>
        <v>365.2419106317411</v>
      </c>
      <c r="H459">
        <f t="shared" si="69"/>
        <v>29.530584278061543</v>
      </c>
      <c r="I459">
        <f t="shared" si="72"/>
        <v>203446.55315870486</v>
      </c>
      <c r="J459">
        <f t="shared" si="73"/>
        <v>203437.86233960342</v>
      </c>
      <c r="K459" s="1">
        <f t="shared" si="74"/>
        <v>8.553158704860834</v>
      </c>
      <c r="L459" s="1">
        <f t="shared" si="75"/>
        <v>-0.1376603965763934</v>
      </c>
    </row>
    <row r="460" spans="1:12" ht="12.75">
      <c r="A460" s="1">
        <f t="shared" si="70"/>
        <v>458</v>
      </c>
      <c r="B460" s="3">
        <v>13</v>
      </c>
      <c r="C460" s="5">
        <v>384</v>
      </c>
      <c r="E460" s="6">
        <f t="shared" si="71"/>
        <v>203822</v>
      </c>
      <c r="G460">
        <f t="shared" si="68"/>
        <v>365.2419106317411</v>
      </c>
      <c r="H460">
        <f t="shared" si="69"/>
        <v>29.530584278061543</v>
      </c>
      <c r="I460">
        <f t="shared" si="72"/>
        <v>203811.7950693366</v>
      </c>
      <c r="J460">
        <f t="shared" si="73"/>
        <v>203821.75993521823</v>
      </c>
      <c r="K460" s="1">
        <f t="shared" si="74"/>
        <v>-10.204930663399864</v>
      </c>
      <c r="L460" s="1">
        <f t="shared" si="75"/>
        <v>-0.24006478177034296</v>
      </c>
    </row>
    <row r="461" spans="1:12" ht="12.75">
      <c r="A461" s="1">
        <f t="shared" si="70"/>
        <v>459</v>
      </c>
      <c r="B461" s="3">
        <v>12</v>
      </c>
      <c r="C461" s="5">
        <v>354</v>
      </c>
      <c r="E461" s="6">
        <f t="shared" si="71"/>
        <v>204176</v>
      </c>
      <c r="G461">
        <f t="shared" si="68"/>
        <v>365.2419106317411</v>
      </c>
      <c r="H461">
        <f t="shared" si="69"/>
        <v>29.530584278061543</v>
      </c>
      <c r="I461">
        <f t="shared" si="72"/>
        <v>204177.03697996834</v>
      </c>
      <c r="J461">
        <f t="shared" si="73"/>
        <v>204176.12694655496</v>
      </c>
      <c r="K461" s="1">
        <f t="shared" si="74"/>
        <v>1.0369799683394376</v>
      </c>
      <c r="L461" s="1">
        <f t="shared" si="75"/>
        <v>0.12694655495579354</v>
      </c>
    </row>
    <row r="462" spans="1:12" ht="12.75">
      <c r="A462" s="1">
        <f t="shared" si="70"/>
        <v>460</v>
      </c>
      <c r="B462" s="3">
        <v>12</v>
      </c>
      <c r="C462" s="5">
        <v>355</v>
      </c>
      <c r="E462" s="6">
        <f t="shared" si="71"/>
        <v>204531</v>
      </c>
      <c r="G462">
        <f t="shared" si="68"/>
        <v>365.2419106317411</v>
      </c>
      <c r="H462">
        <f t="shared" si="69"/>
        <v>29.530584278061543</v>
      </c>
      <c r="I462">
        <f t="shared" si="72"/>
        <v>204542.27889060008</v>
      </c>
      <c r="J462">
        <f t="shared" si="73"/>
        <v>204530.49395789168</v>
      </c>
      <c r="K462" s="1">
        <f t="shared" si="74"/>
        <v>11.27889060007874</v>
      </c>
      <c r="L462" s="1">
        <f t="shared" si="75"/>
        <v>-0.50604210831807</v>
      </c>
    </row>
    <row r="463" spans="1:12" ht="12.75">
      <c r="A463" s="1">
        <f t="shared" si="70"/>
        <v>461</v>
      </c>
      <c r="B463" s="3">
        <v>13</v>
      </c>
      <c r="C463" s="5">
        <v>384</v>
      </c>
      <c r="E463" s="6">
        <f t="shared" si="71"/>
        <v>204915</v>
      </c>
      <c r="G463">
        <f t="shared" si="68"/>
        <v>365.2419106317411</v>
      </c>
      <c r="H463">
        <f t="shared" si="69"/>
        <v>29.530584278061543</v>
      </c>
      <c r="I463">
        <f t="shared" si="72"/>
        <v>204907.52080123182</v>
      </c>
      <c r="J463">
        <f t="shared" si="73"/>
        <v>204914.3915535065</v>
      </c>
      <c r="K463" s="1">
        <f t="shared" si="74"/>
        <v>-7.479198768181959</v>
      </c>
      <c r="L463" s="1">
        <f t="shared" si="75"/>
        <v>-0.6084464935120195</v>
      </c>
    </row>
    <row r="464" spans="1:12" ht="12.75">
      <c r="A464" s="1">
        <f t="shared" si="70"/>
        <v>462</v>
      </c>
      <c r="B464" s="3">
        <v>12</v>
      </c>
      <c r="C464" s="5">
        <v>354</v>
      </c>
      <c r="E464" s="6">
        <f t="shared" si="71"/>
        <v>205269</v>
      </c>
      <c r="G464">
        <f t="shared" si="68"/>
        <v>365.2419106317411</v>
      </c>
      <c r="H464">
        <f t="shared" si="69"/>
        <v>29.530584278061543</v>
      </c>
      <c r="I464">
        <f t="shared" si="72"/>
        <v>205272.76271186356</v>
      </c>
      <c r="J464">
        <f t="shared" si="73"/>
        <v>205268.7585648432</v>
      </c>
      <c r="K464" s="1">
        <f t="shared" si="74"/>
        <v>3.7627118635573424</v>
      </c>
      <c r="L464" s="1">
        <f t="shared" si="75"/>
        <v>-0.241435156785883</v>
      </c>
    </row>
    <row r="465" spans="1:12" ht="12.75">
      <c r="A465" s="1">
        <f t="shared" si="70"/>
        <v>463</v>
      </c>
      <c r="B465" s="3">
        <v>13</v>
      </c>
      <c r="C465" s="5">
        <v>384</v>
      </c>
      <c r="E465" s="6">
        <f t="shared" si="71"/>
        <v>205653</v>
      </c>
      <c r="G465">
        <f t="shared" si="68"/>
        <v>365.2419106317411</v>
      </c>
      <c r="H465">
        <f t="shared" si="69"/>
        <v>29.530584278061543</v>
      </c>
      <c r="I465">
        <f t="shared" si="72"/>
        <v>205638.0046224953</v>
      </c>
      <c r="J465">
        <f t="shared" si="73"/>
        <v>205652.65616045802</v>
      </c>
      <c r="K465" s="1">
        <f t="shared" si="74"/>
        <v>-14.995377504703356</v>
      </c>
      <c r="L465" s="1">
        <f t="shared" si="75"/>
        <v>-0.3438395419798326</v>
      </c>
    </row>
    <row r="466" spans="1:12" ht="12.75">
      <c r="A466" s="1">
        <f t="shared" si="70"/>
        <v>464</v>
      </c>
      <c r="B466" s="3">
        <v>12</v>
      </c>
      <c r="C466" s="5">
        <v>354</v>
      </c>
      <c r="E466" s="6">
        <f t="shared" si="71"/>
        <v>206007</v>
      </c>
      <c r="G466">
        <f t="shared" si="68"/>
        <v>365.2419106317411</v>
      </c>
      <c r="H466">
        <f t="shared" si="69"/>
        <v>29.530584278061543</v>
      </c>
      <c r="I466">
        <f t="shared" si="72"/>
        <v>206003.24653312704</v>
      </c>
      <c r="J466">
        <f t="shared" si="73"/>
        <v>206007.02317179475</v>
      </c>
      <c r="K466" s="1">
        <f t="shared" si="74"/>
        <v>-3.7534668729640543</v>
      </c>
      <c r="L466" s="1">
        <f t="shared" si="75"/>
        <v>0.02317179474630393</v>
      </c>
    </row>
    <row r="467" spans="1:12" ht="12.75">
      <c r="A467" s="1">
        <f t="shared" si="70"/>
        <v>465</v>
      </c>
      <c r="B467" s="3">
        <v>12</v>
      </c>
      <c r="C467" s="5">
        <v>354</v>
      </c>
      <c r="E467" s="6">
        <f t="shared" si="71"/>
        <v>206361</v>
      </c>
      <c r="G467">
        <f t="shared" si="68"/>
        <v>365.2419106317411</v>
      </c>
      <c r="H467">
        <f t="shared" si="69"/>
        <v>29.530584278061543</v>
      </c>
      <c r="I467">
        <f t="shared" si="72"/>
        <v>206368.48844375878</v>
      </c>
      <c r="J467">
        <f t="shared" si="73"/>
        <v>206361.39018313147</v>
      </c>
      <c r="K467" s="1">
        <f t="shared" si="74"/>
        <v>7.488443758775247</v>
      </c>
      <c r="L467" s="1">
        <f t="shared" si="75"/>
        <v>0.39018313147244044</v>
      </c>
    </row>
    <row r="468" spans="1:12" ht="12.75">
      <c r="A468" s="1">
        <f t="shared" si="70"/>
        <v>466</v>
      </c>
      <c r="B468" s="3">
        <v>13</v>
      </c>
      <c r="C468" s="5">
        <v>384</v>
      </c>
      <c r="E468" s="6">
        <f t="shared" si="71"/>
        <v>206745</v>
      </c>
      <c r="G468">
        <f t="shared" si="68"/>
        <v>365.2419106317411</v>
      </c>
      <c r="H468">
        <f t="shared" si="69"/>
        <v>29.530584278061543</v>
      </c>
      <c r="I468">
        <f t="shared" si="72"/>
        <v>206733.7303543905</v>
      </c>
      <c r="J468">
        <f t="shared" si="73"/>
        <v>206745.28777874628</v>
      </c>
      <c r="K468" s="1">
        <f t="shared" si="74"/>
        <v>-11.269645609485451</v>
      </c>
      <c r="L468" s="1">
        <f t="shared" si="75"/>
        <v>0.28777874627849087</v>
      </c>
    </row>
    <row r="469" spans="1:12" ht="12.75">
      <c r="A469" s="1">
        <f t="shared" si="70"/>
        <v>467</v>
      </c>
      <c r="B469" s="3">
        <v>12</v>
      </c>
      <c r="C469" s="5">
        <v>355</v>
      </c>
      <c r="E469" s="6">
        <f t="shared" si="71"/>
        <v>207100</v>
      </c>
      <c r="G469">
        <f t="shared" si="68"/>
        <v>365.2419106317411</v>
      </c>
      <c r="H469">
        <f t="shared" si="69"/>
        <v>29.530584278061543</v>
      </c>
      <c r="I469">
        <f t="shared" si="72"/>
        <v>207098.97226502225</v>
      </c>
      <c r="J469">
        <f t="shared" si="73"/>
        <v>207099.654790083</v>
      </c>
      <c r="K469" s="1">
        <f t="shared" si="74"/>
        <v>-1.0277349777461495</v>
      </c>
      <c r="L469" s="1">
        <f t="shared" si="75"/>
        <v>-0.3452099169953726</v>
      </c>
    </row>
    <row r="470" spans="1:12" ht="12.75">
      <c r="A470" s="1">
        <f t="shared" si="70"/>
        <v>468</v>
      </c>
      <c r="B470" s="3">
        <v>12</v>
      </c>
      <c r="C470" s="5">
        <v>354</v>
      </c>
      <c r="E470" s="6">
        <f t="shared" si="71"/>
        <v>207454</v>
      </c>
      <c r="G470">
        <f t="shared" si="68"/>
        <v>365.2419106317411</v>
      </c>
      <c r="H470">
        <f t="shared" si="69"/>
        <v>29.530584278061543</v>
      </c>
      <c r="I470">
        <f t="shared" si="72"/>
        <v>207464.214175654</v>
      </c>
      <c r="J470">
        <f t="shared" si="73"/>
        <v>207454.02180141973</v>
      </c>
      <c r="K470" s="1">
        <f t="shared" si="74"/>
        <v>10.214175653993152</v>
      </c>
      <c r="L470" s="1">
        <f t="shared" si="75"/>
        <v>0.021801419730763882</v>
      </c>
    </row>
    <row r="471" spans="1:12" ht="12.75">
      <c r="A471" s="1">
        <f t="shared" si="70"/>
        <v>469</v>
      </c>
      <c r="B471" s="3">
        <v>13</v>
      </c>
      <c r="C471" s="5">
        <v>384</v>
      </c>
      <c r="E471" s="6">
        <f t="shared" si="71"/>
        <v>207838</v>
      </c>
      <c r="G471">
        <f t="shared" si="68"/>
        <v>365.2419106317411</v>
      </c>
      <c r="H471">
        <f t="shared" si="69"/>
        <v>29.530584278061543</v>
      </c>
      <c r="I471">
        <f t="shared" si="72"/>
        <v>207829.45608628573</v>
      </c>
      <c r="J471">
        <f t="shared" si="73"/>
        <v>207837.91939703454</v>
      </c>
      <c r="K471" s="1">
        <f t="shared" si="74"/>
        <v>-8.543913714267546</v>
      </c>
      <c r="L471" s="1">
        <f t="shared" si="75"/>
        <v>-0.08060296546318568</v>
      </c>
    </row>
    <row r="472" spans="1:12" ht="12.75">
      <c r="A472" s="1">
        <f t="shared" si="70"/>
        <v>470</v>
      </c>
      <c r="B472" s="3">
        <v>12</v>
      </c>
      <c r="C472" s="5">
        <v>354</v>
      </c>
      <c r="E472" s="6">
        <f t="shared" si="71"/>
        <v>208192</v>
      </c>
      <c r="G472">
        <f t="shared" si="68"/>
        <v>365.2419106317411</v>
      </c>
      <c r="H472">
        <f t="shared" si="69"/>
        <v>29.530584278061543</v>
      </c>
      <c r="I472">
        <f t="shared" si="72"/>
        <v>208194.69799691747</v>
      </c>
      <c r="J472">
        <f t="shared" si="73"/>
        <v>208192.28640837126</v>
      </c>
      <c r="K472" s="1">
        <f t="shared" si="74"/>
        <v>2.6979969174717553</v>
      </c>
      <c r="L472" s="1">
        <f t="shared" si="75"/>
        <v>0.2864083712629508</v>
      </c>
    </row>
    <row r="473" spans="1:12" ht="12.75">
      <c r="A473" s="1">
        <f t="shared" si="70"/>
        <v>471</v>
      </c>
      <c r="B473" s="3">
        <v>12</v>
      </c>
      <c r="C473" s="5">
        <v>355</v>
      </c>
      <c r="E473" s="6">
        <f t="shared" si="71"/>
        <v>208547</v>
      </c>
      <c r="G473">
        <f t="shared" si="68"/>
        <v>365.2419106317411</v>
      </c>
      <c r="H473">
        <f t="shared" si="69"/>
        <v>29.530584278061543</v>
      </c>
      <c r="I473">
        <f t="shared" si="72"/>
        <v>208559.9399075492</v>
      </c>
      <c r="J473">
        <f t="shared" si="73"/>
        <v>208546.653419708</v>
      </c>
      <c r="K473" s="1">
        <f t="shared" si="74"/>
        <v>12.939907549211057</v>
      </c>
      <c r="L473" s="1">
        <f t="shared" si="75"/>
        <v>-0.34658029201091267</v>
      </c>
    </row>
    <row r="474" spans="1:12" ht="12.75">
      <c r="A474" s="1">
        <f t="shared" si="70"/>
        <v>472</v>
      </c>
      <c r="B474" s="3">
        <v>13</v>
      </c>
      <c r="C474" s="5">
        <v>384</v>
      </c>
      <c r="E474" s="6">
        <f t="shared" si="71"/>
        <v>208931</v>
      </c>
      <c r="G474">
        <f t="shared" si="68"/>
        <v>365.2419106317411</v>
      </c>
      <c r="H474">
        <f t="shared" si="69"/>
        <v>29.530584278061543</v>
      </c>
      <c r="I474">
        <f t="shared" si="72"/>
        <v>208925.18181818095</v>
      </c>
      <c r="J474">
        <f t="shared" si="73"/>
        <v>208930.5510153228</v>
      </c>
      <c r="K474" s="1">
        <f t="shared" si="74"/>
        <v>-5.8181818190496415</v>
      </c>
      <c r="L474" s="1">
        <f t="shared" si="75"/>
        <v>-0.44898467720486224</v>
      </c>
    </row>
    <row r="475" spans="1:12" ht="12.75">
      <c r="A475" s="1">
        <f t="shared" si="70"/>
        <v>473</v>
      </c>
      <c r="B475" s="3">
        <v>12</v>
      </c>
      <c r="C475" s="5">
        <v>354</v>
      </c>
      <c r="E475" s="6">
        <f t="shared" si="71"/>
        <v>209285</v>
      </c>
      <c r="G475">
        <f t="shared" si="68"/>
        <v>365.2419106317411</v>
      </c>
      <c r="H475">
        <f t="shared" si="69"/>
        <v>29.530584278061543</v>
      </c>
      <c r="I475">
        <f t="shared" si="72"/>
        <v>209290.4237288127</v>
      </c>
      <c r="J475">
        <f t="shared" si="73"/>
        <v>209284.91802665952</v>
      </c>
      <c r="K475" s="1">
        <f t="shared" si="74"/>
        <v>5.42372881268966</v>
      </c>
      <c r="L475" s="1">
        <f t="shared" si="75"/>
        <v>-0.08197334047872573</v>
      </c>
    </row>
    <row r="476" spans="1:12" ht="12.75">
      <c r="A476" s="1">
        <f t="shared" si="70"/>
        <v>474</v>
      </c>
      <c r="B476" s="3">
        <v>13</v>
      </c>
      <c r="C476" s="5">
        <v>384</v>
      </c>
      <c r="E476" s="6">
        <f t="shared" si="71"/>
        <v>209669</v>
      </c>
      <c r="G476">
        <f aca="true" t="shared" si="76" ref="G476:G539">G475</f>
        <v>365.2419106317411</v>
      </c>
      <c r="H476">
        <f aca="true" t="shared" si="77" ref="H476:H539">H475</f>
        <v>29.530584278061543</v>
      </c>
      <c r="I476">
        <f t="shared" si="72"/>
        <v>209655.66563944443</v>
      </c>
      <c r="J476">
        <f t="shared" si="73"/>
        <v>209668.81562227433</v>
      </c>
      <c r="K476" s="1">
        <f t="shared" si="74"/>
        <v>-13.334360555571038</v>
      </c>
      <c r="L476" s="1">
        <f t="shared" si="75"/>
        <v>-0.1843777256726753</v>
      </c>
    </row>
    <row r="477" spans="1:12" ht="12.75">
      <c r="A477" s="1">
        <f t="shared" si="70"/>
        <v>475</v>
      </c>
      <c r="B477" s="3">
        <v>12</v>
      </c>
      <c r="C477" s="5">
        <v>354</v>
      </c>
      <c r="E477" s="6">
        <f t="shared" si="71"/>
        <v>210023</v>
      </c>
      <c r="G477">
        <f t="shared" si="76"/>
        <v>365.2419106317411</v>
      </c>
      <c r="H477">
        <f t="shared" si="77"/>
        <v>29.530584278061543</v>
      </c>
      <c r="I477">
        <f t="shared" si="72"/>
        <v>210020.90755007617</v>
      </c>
      <c r="J477">
        <f t="shared" si="73"/>
        <v>210023.18263361105</v>
      </c>
      <c r="K477" s="1">
        <f t="shared" si="74"/>
        <v>-2.0924499238317367</v>
      </c>
      <c r="L477" s="1">
        <f t="shared" si="75"/>
        <v>0.1826336110534612</v>
      </c>
    </row>
    <row r="478" spans="1:12" ht="12.75">
      <c r="A478" s="1">
        <f t="shared" si="70"/>
        <v>476</v>
      </c>
      <c r="B478" s="3">
        <v>12</v>
      </c>
      <c r="C478" s="5">
        <v>355</v>
      </c>
      <c r="E478" s="6">
        <f t="shared" si="71"/>
        <v>210378</v>
      </c>
      <c r="G478">
        <f t="shared" si="76"/>
        <v>365.2419106317411</v>
      </c>
      <c r="H478">
        <f t="shared" si="77"/>
        <v>29.530584278061543</v>
      </c>
      <c r="I478">
        <f t="shared" si="72"/>
        <v>210386.1494607079</v>
      </c>
      <c r="J478">
        <f t="shared" si="73"/>
        <v>210377.54964494778</v>
      </c>
      <c r="K478" s="1">
        <f t="shared" si="74"/>
        <v>8.149460707907565</v>
      </c>
      <c r="L478" s="1">
        <f t="shared" si="75"/>
        <v>-0.4503550522204023</v>
      </c>
    </row>
    <row r="479" spans="1:12" ht="12.75">
      <c r="A479" s="1">
        <f t="shared" si="70"/>
        <v>477</v>
      </c>
      <c r="B479" s="3">
        <v>13</v>
      </c>
      <c r="C479" s="5">
        <v>384</v>
      </c>
      <c r="E479" s="6">
        <f t="shared" si="71"/>
        <v>210762</v>
      </c>
      <c r="G479">
        <f t="shared" si="76"/>
        <v>365.2419106317411</v>
      </c>
      <c r="H479">
        <f t="shared" si="77"/>
        <v>29.530584278061543</v>
      </c>
      <c r="I479">
        <f t="shared" si="72"/>
        <v>210751.39137133965</v>
      </c>
      <c r="J479">
        <f t="shared" si="73"/>
        <v>210761.4472405626</v>
      </c>
      <c r="K479" s="1">
        <f t="shared" si="74"/>
        <v>-10.608628660353133</v>
      </c>
      <c r="L479" s="1">
        <f t="shared" si="75"/>
        <v>-0.5527594374143519</v>
      </c>
    </row>
    <row r="480" spans="1:12" ht="12.75">
      <c r="A480" s="1">
        <f t="shared" si="70"/>
        <v>478</v>
      </c>
      <c r="B480" s="3">
        <v>12</v>
      </c>
      <c r="C480" s="5">
        <v>354</v>
      </c>
      <c r="E480" s="6">
        <f t="shared" si="71"/>
        <v>211116</v>
      </c>
      <c r="G480">
        <f t="shared" si="76"/>
        <v>365.2419106317411</v>
      </c>
      <c r="H480">
        <f t="shared" si="77"/>
        <v>29.530584278061543</v>
      </c>
      <c r="I480">
        <f t="shared" si="72"/>
        <v>211116.6332819714</v>
      </c>
      <c r="J480">
        <f t="shared" si="73"/>
        <v>211115.8142518993</v>
      </c>
      <c r="K480" s="1">
        <f t="shared" si="74"/>
        <v>0.6332819713861682</v>
      </c>
      <c r="L480" s="1">
        <f t="shared" si="75"/>
        <v>-0.18574810068821535</v>
      </c>
    </row>
    <row r="481" spans="1:12" ht="12.75">
      <c r="A481" s="1">
        <f t="shared" si="70"/>
        <v>479</v>
      </c>
      <c r="B481" s="3">
        <v>12</v>
      </c>
      <c r="C481" s="5">
        <v>354</v>
      </c>
      <c r="E481" s="6">
        <f t="shared" si="71"/>
        <v>211470</v>
      </c>
      <c r="G481">
        <f t="shared" si="76"/>
        <v>365.2419106317411</v>
      </c>
      <c r="H481">
        <f t="shared" si="77"/>
        <v>29.530584278061543</v>
      </c>
      <c r="I481">
        <f t="shared" si="72"/>
        <v>211481.87519260313</v>
      </c>
      <c r="J481">
        <f t="shared" si="73"/>
        <v>211470.18126323604</v>
      </c>
      <c r="K481" s="1">
        <f t="shared" si="74"/>
        <v>11.87519260312547</v>
      </c>
      <c r="L481" s="1">
        <f t="shared" si="75"/>
        <v>0.18126323603792116</v>
      </c>
    </row>
    <row r="482" spans="1:12" ht="12.75">
      <c r="A482" s="1">
        <f t="shared" si="70"/>
        <v>480</v>
      </c>
      <c r="B482" s="3">
        <v>13</v>
      </c>
      <c r="C482" s="5">
        <v>384</v>
      </c>
      <c r="E482" s="6">
        <f t="shared" si="71"/>
        <v>211854</v>
      </c>
      <c r="G482">
        <f t="shared" si="76"/>
        <v>365.2419106317411</v>
      </c>
      <c r="H482">
        <f t="shared" si="77"/>
        <v>29.530584278061543</v>
      </c>
      <c r="I482">
        <f t="shared" si="72"/>
        <v>211847.11710323486</v>
      </c>
      <c r="J482">
        <f t="shared" si="73"/>
        <v>211854.07885885084</v>
      </c>
      <c r="K482" s="1">
        <f t="shared" si="74"/>
        <v>-6.882896765135229</v>
      </c>
      <c r="L482" s="1">
        <f t="shared" si="75"/>
        <v>0.0788588508439716</v>
      </c>
    </row>
    <row r="483" spans="1:12" ht="12.75">
      <c r="A483" s="1">
        <f t="shared" si="70"/>
        <v>481</v>
      </c>
      <c r="B483" s="3">
        <v>12</v>
      </c>
      <c r="C483" s="5">
        <v>354</v>
      </c>
      <c r="E483" s="6">
        <f t="shared" si="71"/>
        <v>212208</v>
      </c>
      <c r="G483">
        <f t="shared" si="76"/>
        <v>365.2419106317411</v>
      </c>
      <c r="H483">
        <f t="shared" si="77"/>
        <v>29.530584278061543</v>
      </c>
      <c r="I483">
        <f t="shared" si="72"/>
        <v>212212.3590138666</v>
      </c>
      <c r="J483">
        <f t="shared" si="73"/>
        <v>212208.44587018757</v>
      </c>
      <c r="K483" s="1">
        <f t="shared" si="74"/>
        <v>4.359013866604073</v>
      </c>
      <c r="L483" s="1">
        <f t="shared" si="75"/>
        <v>0.4458701875701081</v>
      </c>
    </row>
    <row r="484" spans="1:12" ht="12.75">
      <c r="A484" s="1">
        <f aca="true" t="shared" si="78" ref="A484:A547">A483+1</f>
        <v>482</v>
      </c>
      <c r="B484" s="3">
        <v>13</v>
      </c>
      <c r="C484" s="5">
        <v>384</v>
      </c>
      <c r="E484" s="6">
        <f aca="true" t="shared" si="79" ref="E484:E547">E483+C484</f>
        <v>212592</v>
      </c>
      <c r="G484">
        <f t="shared" si="76"/>
        <v>365.2419106317411</v>
      </c>
      <c r="H484">
        <f t="shared" si="77"/>
        <v>29.530584278061543</v>
      </c>
      <c r="I484">
        <f aca="true" t="shared" si="80" ref="I484:I547">I483+G484</f>
        <v>212577.60092449834</v>
      </c>
      <c r="J484">
        <f aca="true" t="shared" si="81" ref="J484:J547">J483+H484*B484</f>
        <v>212592.34346580238</v>
      </c>
      <c r="K484" s="1">
        <f aca="true" t="shared" si="82" ref="K484:K547">I484-E484</f>
        <v>-14.399075501656625</v>
      </c>
      <c r="L484" s="1">
        <f aca="true" t="shared" si="83" ref="L484:L547">J484-E484</f>
        <v>0.34346580237615854</v>
      </c>
    </row>
    <row r="485" spans="1:12" ht="12.75">
      <c r="A485" s="1">
        <f t="shared" si="78"/>
        <v>483</v>
      </c>
      <c r="B485" s="3">
        <v>12</v>
      </c>
      <c r="C485" s="5">
        <v>355</v>
      </c>
      <c r="E485" s="6">
        <f t="shared" si="79"/>
        <v>212947</v>
      </c>
      <c r="G485">
        <f t="shared" si="76"/>
        <v>365.2419106317411</v>
      </c>
      <c r="H485">
        <f t="shared" si="77"/>
        <v>29.530584278061543</v>
      </c>
      <c r="I485">
        <f t="shared" si="80"/>
        <v>212942.84283513008</v>
      </c>
      <c r="J485">
        <f t="shared" si="81"/>
        <v>212946.7104771391</v>
      </c>
      <c r="K485" s="1">
        <f t="shared" si="82"/>
        <v>-4.157164869917324</v>
      </c>
      <c r="L485" s="1">
        <f t="shared" si="83"/>
        <v>-0.28952286089770496</v>
      </c>
    </row>
    <row r="486" spans="1:12" ht="12.75">
      <c r="A486" s="1">
        <f t="shared" si="78"/>
        <v>484</v>
      </c>
      <c r="B486" s="3">
        <v>12</v>
      </c>
      <c r="C486" s="5">
        <v>354</v>
      </c>
      <c r="E486" s="6">
        <f t="shared" si="79"/>
        <v>213301</v>
      </c>
      <c r="G486">
        <f t="shared" si="76"/>
        <v>365.2419106317411</v>
      </c>
      <c r="H486">
        <f t="shared" si="77"/>
        <v>29.530584278061543</v>
      </c>
      <c r="I486">
        <f t="shared" si="80"/>
        <v>213308.08474576182</v>
      </c>
      <c r="J486">
        <f t="shared" si="81"/>
        <v>213301.07748847583</v>
      </c>
      <c r="K486" s="1">
        <f t="shared" si="82"/>
        <v>7.084745761821978</v>
      </c>
      <c r="L486" s="1">
        <f t="shared" si="83"/>
        <v>0.07748847582843155</v>
      </c>
    </row>
    <row r="487" spans="1:12" ht="12.75">
      <c r="A487" s="1">
        <f t="shared" si="78"/>
        <v>485</v>
      </c>
      <c r="B487" s="3">
        <v>13</v>
      </c>
      <c r="C487" s="5">
        <v>384</v>
      </c>
      <c r="E487" s="6">
        <f t="shared" si="79"/>
        <v>213685</v>
      </c>
      <c r="G487">
        <f t="shared" si="76"/>
        <v>365.2419106317411</v>
      </c>
      <c r="H487">
        <f t="shared" si="77"/>
        <v>29.530584278061543</v>
      </c>
      <c r="I487">
        <f t="shared" si="80"/>
        <v>213673.32665639356</v>
      </c>
      <c r="J487">
        <f t="shared" si="81"/>
        <v>213684.97508409063</v>
      </c>
      <c r="K487" s="1">
        <f t="shared" si="82"/>
        <v>-11.67334360643872</v>
      </c>
      <c r="L487" s="1">
        <f t="shared" si="83"/>
        <v>-0.02491590936551802</v>
      </c>
    </row>
    <row r="488" spans="1:12" ht="12.75">
      <c r="A488" s="1">
        <f t="shared" si="78"/>
        <v>486</v>
      </c>
      <c r="B488" s="3">
        <v>12</v>
      </c>
      <c r="C488" s="5">
        <v>354</v>
      </c>
      <c r="E488" s="6">
        <f t="shared" si="79"/>
        <v>214039</v>
      </c>
      <c r="G488">
        <f t="shared" si="76"/>
        <v>365.2419106317411</v>
      </c>
      <c r="H488">
        <f t="shared" si="77"/>
        <v>29.530584278061543</v>
      </c>
      <c r="I488">
        <f t="shared" si="80"/>
        <v>214038.5685670253</v>
      </c>
      <c r="J488">
        <f t="shared" si="81"/>
        <v>214039.34209542736</v>
      </c>
      <c r="K488" s="1">
        <f t="shared" si="82"/>
        <v>-0.431432974699419</v>
      </c>
      <c r="L488" s="1">
        <f t="shared" si="83"/>
        <v>0.3420954273606185</v>
      </c>
    </row>
    <row r="489" spans="1:12" ht="12.75">
      <c r="A489" s="1">
        <f t="shared" si="78"/>
        <v>487</v>
      </c>
      <c r="B489" s="3">
        <v>12</v>
      </c>
      <c r="C489" s="5">
        <v>355</v>
      </c>
      <c r="E489" s="6">
        <f t="shared" si="79"/>
        <v>214394</v>
      </c>
      <c r="G489">
        <f t="shared" si="76"/>
        <v>365.2419106317411</v>
      </c>
      <c r="H489">
        <f t="shared" si="77"/>
        <v>29.530584278061543</v>
      </c>
      <c r="I489">
        <f t="shared" si="80"/>
        <v>214403.81047765704</v>
      </c>
      <c r="J489">
        <f t="shared" si="81"/>
        <v>214393.7091067641</v>
      </c>
      <c r="K489" s="1">
        <f t="shared" si="82"/>
        <v>9.810477657039883</v>
      </c>
      <c r="L489" s="1">
        <f t="shared" si="83"/>
        <v>-0.290893235913245</v>
      </c>
    </row>
    <row r="490" spans="1:12" ht="12.75">
      <c r="A490" s="1">
        <f t="shared" si="78"/>
        <v>488</v>
      </c>
      <c r="B490" s="3">
        <v>13</v>
      </c>
      <c r="C490" s="5">
        <v>384</v>
      </c>
      <c r="E490" s="6">
        <f t="shared" si="79"/>
        <v>214778</v>
      </c>
      <c r="G490">
        <f t="shared" si="76"/>
        <v>365.2419106317411</v>
      </c>
      <c r="H490">
        <f t="shared" si="77"/>
        <v>29.530584278061543</v>
      </c>
      <c r="I490">
        <f t="shared" si="80"/>
        <v>214769.05238828878</v>
      </c>
      <c r="J490">
        <f t="shared" si="81"/>
        <v>214777.6067023789</v>
      </c>
      <c r="K490" s="1">
        <f t="shared" si="82"/>
        <v>-8.947611711220816</v>
      </c>
      <c r="L490" s="1">
        <f t="shared" si="83"/>
        <v>-0.3932976211071946</v>
      </c>
    </row>
    <row r="491" spans="1:12" ht="12.75">
      <c r="A491" s="1">
        <f t="shared" si="78"/>
        <v>489</v>
      </c>
      <c r="B491" s="3">
        <v>12</v>
      </c>
      <c r="C491" s="5">
        <v>354</v>
      </c>
      <c r="E491" s="6">
        <f t="shared" si="79"/>
        <v>215132</v>
      </c>
      <c r="G491">
        <f t="shared" si="76"/>
        <v>365.2419106317411</v>
      </c>
      <c r="H491">
        <f t="shared" si="77"/>
        <v>29.530584278061543</v>
      </c>
      <c r="I491">
        <f t="shared" si="80"/>
        <v>215134.29429892052</v>
      </c>
      <c r="J491">
        <f t="shared" si="81"/>
        <v>215131.97371371562</v>
      </c>
      <c r="K491" s="1">
        <f t="shared" si="82"/>
        <v>2.294298920518486</v>
      </c>
      <c r="L491" s="1">
        <f t="shared" si="83"/>
        <v>-0.026286284381058067</v>
      </c>
    </row>
    <row r="492" spans="1:12" ht="12.75">
      <c r="A492" s="1">
        <f t="shared" si="78"/>
        <v>490</v>
      </c>
      <c r="B492" s="3">
        <v>12</v>
      </c>
      <c r="C492" s="5">
        <v>354</v>
      </c>
      <c r="E492" s="6">
        <f t="shared" si="79"/>
        <v>215486</v>
      </c>
      <c r="G492">
        <f t="shared" si="76"/>
        <v>365.2419106317411</v>
      </c>
      <c r="H492">
        <f t="shared" si="77"/>
        <v>29.530584278061543</v>
      </c>
      <c r="I492">
        <f t="shared" si="80"/>
        <v>215499.53620955226</v>
      </c>
      <c r="J492">
        <f t="shared" si="81"/>
        <v>215486.34072505235</v>
      </c>
      <c r="K492" s="1">
        <f t="shared" si="82"/>
        <v>13.536209552257787</v>
      </c>
      <c r="L492" s="1">
        <f t="shared" si="83"/>
        <v>0.34072505234507844</v>
      </c>
    </row>
    <row r="493" spans="1:12" ht="12.75">
      <c r="A493" s="1">
        <f t="shared" si="78"/>
        <v>491</v>
      </c>
      <c r="B493" s="3">
        <v>13</v>
      </c>
      <c r="C493" s="5">
        <v>384</v>
      </c>
      <c r="E493" s="6">
        <f t="shared" si="79"/>
        <v>215870</v>
      </c>
      <c r="G493">
        <f t="shared" si="76"/>
        <v>365.2419106317411</v>
      </c>
      <c r="H493">
        <f t="shared" si="77"/>
        <v>29.530584278061543</v>
      </c>
      <c r="I493">
        <f t="shared" si="80"/>
        <v>215864.778120184</v>
      </c>
      <c r="J493">
        <f t="shared" si="81"/>
        <v>215870.23832066715</v>
      </c>
      <c r="K493" s="1">
        <f t="shared" si="82"/>
        <v>-5.221879816002911</v>
      </c>
      <c r="L493" s="1">
        <f t="shared" si="83"/>
        <v>0.23832066715112887</v>
      </c>
    </row>
    <row r="494" spans="1:12" ht="12.75">
      <c r="A494" s="1">
        <f t="shared" si="78"/>
        <v>492</v>
      </c>
      <c r="B494" s="3">
        <v>12</v>
      </c>
      <c r="C494" s="5">
        <v>355</v>
      </c>
      <c r="E494" s="6">
        <f t="shared" si="79"/>
        <v>216225</v>
      </c>
      <c r="G494">
        <f t="shared" si="76"/>
        <v>365.2419106317411</v>
      </c>
      <c r="H494">
        <f t="shared" si="77"/>
        <v>29.530584278061543</v>
      </c>
      <c r="I494">
        <f t="shared" si="80"/>
        <v>216230.02003081574</v>
      </c>
      <c r="J494">
        <f t="shared" si="81"/>
        <v>216224.60533200388</v>
      </c>
      <c r="K494" s="1">
        <f t="shared" si="82"/>
        <v>5.020030815736391</v>
      </c>
      <c r="L494" s="1">
        <f t="shared" si="83"/>
        <v>-0.3946679961227346</v>
      </c>
    </row>
    <row r="495" spans="1:12" ht="12.75">
      <c r="A495" s="1">
        <f t="shared" si="78"/>
        <v>493</v>
      </c>
      <c r="B495" s="3">
        <v>13</v>
      </c>
      <c r="C495" s="5">
        <v>384</v>
      </c>
      <c r="E495" s="6">
        <f t="shared" si="79"/>
        <v>216609</v>
      </c>
      <c r="G495">
        <f t="shared" si="76"/>
        <v>365.2419106317411</v>
      </c>
      <c r="H495">
        <f t="shared" si="77"/>
        <v>29.530584278061543</v>
      </c>
      <c r="I495">
        <f t="shared" si="80"/>
        <v>216595.26194144748</v>
      </c>
      <c r="J495">
        <f t="shared" si="81"/>
        <v>216608.50292761868</v>
      </c>
      <c r="K495" s="1">
        <f t="shared" si="82"/>
        <v>-13.738058552524308</v>
      </c>
      <c r="L495" s="1">
        <f t="shared" si="83"/>
        <v>-0.4970723813166842</v>
      </c>
    </row>
    <row r="496" spans="1:12" ht="12.75">
      <c r="A496" s="1">
        <f t="shared" si="78"/>
        <v>494</v>
      </c>
      <c r="B496" s="3">
        <v>12</v>
      </c>
      <c r="C496" s="5">
        <v>354</v>
      </c>
      <c r="E496" s="6">
        <f t="shared" si="79"/>
        <v>216963</v>
      </c>
      <c r="G496">
        <f t="shared" si="76"/>
        <v>365.2419106317411</v>
      </c>
      <c r="H496">
        <f t="shared" si="77"/>
        <v>29.530584278061543</v>
      </c>
      <c r="I496">
        <f t="shared" si="80"/>
        <v>216960.50385207921</v>
      </c>
      <c r="J496">
        <f t="shared" si="81"/>
        <v>216962.8699389554</v>
      </c>
      <c r="K496" s="1">
        <f t="shared" si="82"/>
        <v>-2.496147920785006</v>
      </c>
      <c r="L496" s="1">
        <f t="shared" si="83"/>
        <v>-0.13006104459054768</v>
      </c>
    </row>
    <row r="497" spans="1:12" ht="12.75">
      <c r="A497" s="1">
        <f t="shared" si="78"/>
        <v>495</v>
      </c>
      <c r="B497" s="3">
        <v>12</v>
      </c>
      <c r="C497" s="5">
        <v>354</v>
      </c>
      <c r="E497" s="6">
        <f t="shared" si="79"/>
        <v>217317</v>
      </c>
      <c r="G497">
        <f t="shared" si="76"/>
        <v>365.2419106317411</v>
      </c>
      <c r="H497">
        <f t="shared" si="77"/>
        <v>29.530584278061543</v>
      </c>
      <c r="I497">
        <f t="shared" si="80"/>
        <v>217325.74576271095</v>
      </c>
      <c r="J497">
        <f t="shared" si="81"/>
        <v>217317.23695029214</v>
      </c>
      <c r="K497" s="1">
        <f t="shared" si="82"/>
        <v>8.745762710954295</v>
      </c>
      <c r="L497" s="1">
        <f t="shared" si="83"/>
        <v>0.23695029213558882</v>
      </c>
    </row>
    <row r="498" spans="1:12" ht="12.75">
      <c r="A498" s="1">
        <f t="shared" si="78"/>
        <v>496</v>
      </c>
      <c r="B498" s="3">
        <v>13</v>
      </c>
      <c r="C498" s="5">
        <v>384</v>
      </c>
      <c r="E498" s="6">
        <f t="shared" si="79"/>
        <v>217701</v>
      </c>
      <c r="G498">
        <f t="shared" si="76"/>
        <v>365.2419106317411</v>
      </c>
      <c r="H498">
        <f t="shared" si="77"/>
        <v>29.530584278061543</v>
      </c>
      <c r="I498">
        <f t="shared" si="80"/>
        <v>217690.9876733427</v>
      </c>
      <c r="J498">
        <f t="shared" si="81"/>
        <v>217701.13454590694</v>
      </c>
      <c r="K498" s="1">
        <f t="shared" si="82"/>
        <v>-10.012326657306403</v>
      </c>
      <c r="L498" s="1">
        <f t="shared" si="83"/>
        <v>0.13454590694163926</v>
      </c>
    </row>
    <row r="499" spans="1:12" ht="12.75">
      <c r="A499" s="1">
        <f t="shared" si="78"/>
        <v>497</v>
      </c>
      <c r="B499" s="3">
        <v>12</v>
      </c>
      <c r="C499" s="5">
        <v>355</v>
      </c>
      <c r="E499" s="6">
        <f t="shared" si="79"/>
        <v>218056</v>
      </c>
      <c r="G499">
        <f t="shared" si="76"/>
        <v>365.2419106317411</v>
      </c>
      <c r="H499">
        <f t="shared" si="77"/>
        <v>29.530584278061543</v>
      </c>
      <c r="I499">
        <f t="shared" si="80"/>
        <v>218056.22958397443</v>
      </c>
      <c r="J499">
        <f t="shared" si="81"/>
        <v>218055.50155724367</v>
      </c>
      <c r="K499" s="1">
        <f t="shared" si="82"/>
        <v>0.22958397443289869</v>
      </c>
      <c r="L499" s="1">
        <f t="shared" si="83"/>
        <v>-0.49844275633222423</v>
      </c>
    </row>
    <row r="500" spans="1:12" ht="12.75">
      <c r="A500" s="1">
        <f t="shared" si="78"/>
        <v>498</v>
      </c>
      <c r="B500" s="3">
        <v>12</v>
      </c>
      <c r="C500" s="5">
        <v>354</v>
      </c>
      <c r="E500" s="6">
        <f t="shared" si="79"/>
        <v>218410</v>
      </c>
      <c r="G500">
        <f t="shared" si="76"/>
        <v>365.2419106317411</v>
      </c>
      <c r="H500">
        <f t="shared" si="77"/>
        <v>29.530584278061543</v>
      </c>
      <c r="I500">
        <f t="shared" si="80"/>
        <v>218421.47149460617</v>
      </c>
      <c r="J500">
        <f t="shared" si="81"/>
        <v>218409.8685685804</v>
      </c>
      <c r="K500" s="1">
        <f t="shared" si="82"/>
        <v>11.4714946061722</v>
      </c>
      <c r="L500" s="1">
        <f t="shared" si="83"/>
        <v>-0.13143141960608773</v>
      </c>
    </row>
    <row r="501" spans="1:12" ht="12.75">
      <c r="A501" s="1">
        <f t="shared" si="78"/>
        <v>499</v>
      </c>
      <c r="B501" s="3">
        <v>13</v>
      </c>
      <c r="C501" s="5">
        <v>384</v>
      </c>
      <c r="E501" s="6">
        <f t="shared" si="79"/>
        <v>218794</v>
      </c>
      <c r="G501">
        <f t="shared" si="76"/>
        <v>365.2419106317411</v>
      </c>
      <c r="H501">
        <f t="shared" si="77"/>
        <v>29.530584278061543</v>
      </c>
      <c r="I501">
        <f t="shared" si="80"/>
        <v>218786.7134052379</v>
      </c>
      <c r="J501">
        <f t="shared" si="81"/>
        <v>218793.7661641952</v>
      </c>
      <c r="K501" s="1">
        <f t="shared" si="82"/>
        <v>-7.286594762088498</v>
      </c>
      <c r="L501" s="1">
        <f t="shared" si="83"/>
        <v>-0.2338358048000373</v>
      </c>
    </row>
    <row r="502" spans="1:12" ht="12.75">
      <c r="A502" s="1">
        <f t="shared" si="78"/>
        <v>500</v>
      </c>
      <c r="B502" s="3">
        <v>12</v>
      </c>
      <c r="C502" s="5">
        <v>354</v>
      </c>
      <c r="E502" s="6">
        <f t="shared" si="79"/>
        <v>219148</v>
      </c>
      <c r="G502">
        <f t="shared" si="76"/>
        <v>365.2419106317411</v>
      </c>
      <c r="H502">
        <f t="shared" si="77"/>
        <v>29.530584278061543</v>
      </c>
      <c r="I502">
        <f t="shared" si="80"/>
        <v>219151.95531586965</v>
      </c>
      <c r="J502">
        <f t="shared" si="81"/>
        <v>219148.13317553193</v>
      </c>
      <c r="K502" s="1">
        <f t="shared" si="82"/>
        <v>3.9553158696508035</v>
      </c>
      <c r="L502" s="1">
        <f t="shared" si="83"/>
        <v>0.1331755319260992</v>
      </c>
    </row>
    <row r="503" spans="1:12" ht="12.75">
      <c r="A503" s="1">
        <f t="shared" si="78"/>
        <v>501</v>
      </c>
      <c r="B503" s="3">
        <v>13</v>
      </c>
      <c r="C503" s="5">
        <v>384</v>
      </c>
      <c r="E503" s="6">
        <f t="shared" si="79"/>
        <v>219532</v>
      </c>
      <c r="G503">
        <f t="shared" si="76"/>
        <v>365.2419106317411</v>
      </c>
      <c r="H503">
        <f t="shared" si="77"/>
        <v>29.530584278061543</v>
      </c>
      <c r="I503">
        <f t="shared" si="80"/>
        <v>219517.1972265014</v>
      </c>
      <c r="J503">
        <f t="shared" si="81"/>
        <v>219532.03077114673</v>
      </c>
      <c r="K503" s="1">
        <f t="shared" si="82"/>
        <v>-14.802773498609895</v>
      </c>
      <c r="L503" s="1">
        <f t="shared" si="83"/>
        <v>0.030771146732149646</v>
      </c>
    </row>
    <row r="504" spans="1:12" ht="12.75">
      <c r="A504" s="1">
        <f t="shared" si="78"/>
        <v>502</v>
      </c>
      <c r="B504" s="3">
        <v>12</v>
      </c>
      <c r="C504" s="5">
        <v>354</v>
      </c>
      <c r="E504" s="6">
        <f t="shared" si="79"/>
        <v>219886</v>
      </c>
      <c r="G504">
        <f t="shared" si="76"/>
        <v>365.2419106317411</v>
      </c>
      <c r="H504">
        <f t="shared" si="77"/>
        <v>29.530584278061543</v>
      </c>
      <c r="I504">
        <f t="shared" si="80"/>
        <v>219882.43913713313</v>
      </c>
      <c r="J504">
        <f t="shared" si="81"/>
        <v>219886.39778248346</v>
      </c>
      <c r="K504" s="1">
        <f t="shared" si="82"/>
        <v>-3.5608628668705933</v>
      </c>
      <c r="L504" s="1">
        <f t="shared" si="83"/>
        <v>0.39778248345828615</v>
      </c>
    </row>
    <row r="505" spans="1:12" ht="12.75">
      <c r="A505" s="1">
        <f t="shared" si="78"/>
        <v>503</v>
      </c>
      <c r="B505" s="3">
        <v>12</v>
      </c>
      <c r="C505" s="5">
        <v>355</v>
      </c>
      <c r="E505" s="6">
        <f t="shared" si="79"/>
        <v>220241</v>
      </c>
      <c r="G505">
        <f t="shared" si="76"/>
        <v>365.2419106317411</v>
      </c>
      <c r="H505">
        <f t="shared" si="77"/>
        <v>29.530584278061543</v>
      </c>
      <c r="I505">
        <f t="shared" si="80"/>
        <v>220247.68104776487</v>
      </c>
      <c r="J505">
        <f t="shared" si="81"/>
        <v>220240.76479382018</v>
      </c>
      <c r="K505" s="1">
        <f t="shared" si="82"/>
        <v>6.681047764868708</v>
      </c>
      <c r="L505" s="1">
        <f t="shared" si="83"/>
        <v>-0.23520617981557734</v>
      </c>
    </row>
    <row r="506" spans="1:12" ht="12.75">
      <c r="A506" s="1">
        <f t="shared" si="78"/>
        <v>504</v>
      </c>
      <c r="B506" s="3">
        <v>13</v>
      </c>
      <c r="C506" s="5">
        <v>384</v>
      </c>
      <c r="E506" s="6">
        <f t="shared" si="79"/>
        <v>220625</v>
      </c>
      <c r="G506">
        <f t="shared" si="76"/>
        <v>365.2419106317411</v>
      </c>
      <c r="H506">
        <f t="shared" si="77"/>
        <v>29.530584278061543</v>
      </c>
      <c r="I506">
        <f t="shared" si="80"/>
        <v>220612.9229583966</v>
      </c>
      <c r="J506">
        <f t="shared" si="81"/>
        <v>220624.662389435</v>
      </c>
      <c r="K506" s="1">
        <f t="shared" si="82"/>
        <v>-12.07704160339199</v>
      </c>
      <c r="L506" s="1">
        <f t="shared" si="83"/>
        <v>-0.3376105650095269</v>
      </c>
    </row>
    <row r="507" spans="1:12" ht="12.75">
      <c r="A507" s="1">
        <f t="shared" si="78"/>
        <v>505</v>
      </c>
      <c r="B507" s="3">
        <v>12</v>
      </c>
      <c r="C507" s="5">
        <v>354</v>
      </c>
      <c r="E507" s="6">
        <f t="shared" si="79"/>
        <v>220979</v>
      </c>
      <c r="G507">
        <f t="shared" si="76"/>
        <v>365.2419106317411</v>
      </c>
      <c r="H507">
        <f t="shared" si="77"/>
        <v>29.530584278061543</v>
      </c>
      <c r="I507">
        <f t="shared" si="80"/>
        <v>220978.16486902835</v>
      </c>
      <c r="J507">
        <f t="shared" si="81"/>
        <v>220979.02940077172</v>
      </c>
      <c r="K507" s="1">
        <f t="shared" si="82"/>
        <v>-0.8351309716526885</v>
      </c>
      <c r="L507" s="1">
        <f t="shared" si="83"/>
        <v>0.029400771716609597</v>
      </c>
    </row>
    <row r="508" spans="1:12" ht="12.75">
      <c r="A508" s="1">
        <f t="shared" si="78"/>
        <v>506</v>
      </c>
      <c r="B508" s="3">
        <v>12</v>
      </c>
      <c r="C508" s="5">
        <v>354</v>
      </c>
      <c r="E508" s="6">
        <f t="shared" si="79"/>
        <v>221333</v>
      </c>
      <c r="G508">
        <f t="shared" si="76"/>
        <v>365.2419106317411</v>
      </c>
      <c r="H508">
        <f t="shared" si="77"/>
        <v>29.530584278061543</v>
      </c>
      <c r="I508">
        <f t="shared" si="80"/>
        <v>221343.4067796601</v>
      </c>
      <c r="J508">
        <f t="shared" si="81"/>
        <v>221333.39641210844</v>
      </c>
      <c r="K508" s="1">
        <f t="shared" si="82"/>
        <v>10.406779660086613</v>
      </c>
      <c r="L508" s="1">
        <f t="shared" si="83"/>
        <v>0.3964121084427461</v>
      </c>
    </row>
    <row r="509" spans="1:12" ht="12.75">
      <c r="A509" s="1">
        <f t="shared" si="78"/>
        <v>507</v>
      </c>
      <c r="B509" s="3">
        <v>13</v>
      </c>
      <c r="C509" s="5">
        <v>384</v>
      </c>
      <c r="E509" s="6">
        <f t="shared" si="79"/>
        <v>221717</v>
      </c>
      <c r="G509">
        <f t="shared" si="76"/>
        <v>365.2419106317411</v>
      </c>
      <c r="H509">
        <f t="shared" si="77"/>
        <v>29.530584278061543</v>
      </c>
      <c r="I509">
        <f t="shared" si="80"/>
        <v>221708.64869029183</v>
      </c>
      <c r="J509">
        <f t="shared" si="81"/>
        <v>221717.29400772325</v>
      </c>
      <c r="K509" s="1">
        <f t="shared" si="82"/>
        <v>-8.351309708174085</v>
      </c>
      <c r="L509" s="1">
        <f t="shared" si="83"/>
        <v>0.29400772324879654</v>
      </c>
    </row>
    <row r="510" spans="1:12" ht="12.75">
      <c r="A510" s="1">
        <f t="shared" si="78"/>
        <v>508</v>
      </c>
      <c r="B510" s="3">
        <v>12</v>
      </c>
      <c r="C510" s="5">
        <v>355</v>
      </c>
      <c r="E510" s="6">
        <f t="shared" si="79"/>
        <v>222072</v>
      </c>
      <c r="G510">
        <f t="shared" si="76"/>
        <v>365.2419106317411</v>
      </c>
      <c r="H510">
        <f t="shared" si="77"/>
        <v>29.530584278061543</v>
      </c>
      <c r="I510">
        <f t="shared" si="80"/>
        <v>222073.89060092357</v>
      </c>
      <c r="J510">
        <f t="shared" si="81"/>
        <v>222071.66101905997</v>
      </c>
      <c r="K510" s="1">
        <f t="shared" si="82"/>
        <v>1.8906009235652164</v>
      </c>
      <c r="L510" s="1">
        <f t="shared" si="83"/>
        <v>-0.33898094002506696</v>
      </c>
    </row>
    <row r="511" spans="1:12" ht="12.75">
      <c r="A511" s="1">
        <f t="shared" si="78"/>
        <v>509</v>
      </c>
      <c r="B511" s="3">
        <v>12</v>
      </c>
      <c r="C511" s="5">
        <v>354</v>
      </c>
      <c r="E511" s="6">
        <f t="shared" si="79"/>
        <v>222426</v>
      </c>
      <c r="G511">
        <f t="shared" si="76"/>
        <v>365.2419106317411</v>
      </c>
      <c r="H511">
        <f t="shared" si="77"/>
        <v>29.530584278061543</v>
      </c>
      <c r="I511">
        <f t="shared" si="80"/>
        <v>222439.1325115553</v>
      </c>
      <c r="J511">
        <f t="shared" si="81"/>
        <v>222426.0280303967</v>
      </c>
      <c r="K511" s="1">
        <f t="shared" si="82"/>
        <v>13.132511555304518</v>
      </c>
      <c r="L511" s="1">
        <f t="shared" si="83"/>
        <v>0.02803039670106955</v>
      </c>
    </row>
    <row r="512" spans="1:12" ht="12.75">
      <c r="A512" s="1">
        <f t="shared" si="78"/>
        <v>510</v>
      </c>
      <c r="B512" s="3">
        <v>13</v>
      </c>
      <c r="C512" s="5">
        <v>384</v>
      </c>
      <c r="E512" s="6">
        <f t="shared" si="79"/>
        <v>222810</v>
      </c>
      <c r="G512">
        <f t="shared" si="76"/>
        <v>365.2419106317411</v>
      </c>
      <c r="H512">
        <f t="shared" si="77"/>
        <v>29.530584278061543</v>
      </c>
      <c r="I512">
        <f t="shared" si="80"/>
        <v>222804.37442218704</v>
      </c>
      <c r="J512">
        <f t="shared" si="81"/>
        <v>222809.9256260115</v>
      </c>
      <c r="K512" s="1">
        <f t="shared" si="82"/>
        <v>-5.62557781295618</v>
      </c>
      <c r="L512" s="1">
        <f t="shared" si="83"/>
        <v>-0.07437398849288002</v>
      </c>
    </row>
    <row r="513" spans="1:12" ht="12.75">
      <c r="A513" s="1">
        <f t="shared" si="78"/>
        <v>511</v>
      </c>
      <c r="B513" s="3">
        <v>12</v>
      </c>
      <c r="C513" s="5">
        <v>354</v>
      </c>
      <c r="E513" s="6">
        <f t="shared" si="79"/>
        <v>223164</v>
      </c>
      <c r="G513">
        <f t="shared" si="76"/>
        <v>365.2419106317411</v>
      </c>
      <c r="H513">
        <f t="shared" si="77"/>
        <v>29.530584278061543</v>
      </c>
      <c r="I513">
        <f t="shared" si="80"/>
        <v>223169.61633281878</v>
      </c>
      <c r="J513">
        <f t="shared" si="81"/>
        <v>223164.29263734823</v>
      </c>
      <c r="K513" s="1">
        <f t="shared" si="82"/>
        <v>5.616332818783121</v>
      </c>
      <c r="L513" s="1">
        <f t="shared" si="83"/>
        <v>0.2926373482332565</v>
      </c>
    </row>
    <row r="514" spans="1:12" ht="12.75">
      <c r="A514" s="1">
        <f t="shared" si="78"/>
        <v>512</v>
      </c>
      <c r="B514" s="3">
        <v>13</v>
      </c>
      <c r="C514" s="5">
        <v>384</v>
      </c>
      <c r="E514" s="6">
        <f t="shared" si="79"/>
        <v>223548</v>
      </c>
      <c r="G514">
        <f t="shared" si="76"/>
        <v>365.2419106317411</v>
      </c>
      <c r="H514">
        <f t="shared" si="77"/>
        <v>29.530584278061543</v>
      </c>
      <c r="I514">
        <f t="shared" si="80"/>
        <v>223534.85824345052</v>
      </c>
      <c r="J514">
        <f t="shared" si="81"/>
        <v>223548.19023296304</v>
      </c>
      <c r="K514" s="1">
        <f t="shared" si="82"/>
        <v>-13.141756549477577</v>
      </c>
      <c r="L514" s="1">
        <f t="shared" si="83"/>
        <v>0.19023296303930692</v>
      </c>
    </row>
    <row r="515" spans="1:12" ht="12.75">
      <c r="A515" s="1">
        <f t="shared" si="78"/>
        <v>513</v>
      </c>
      <c r="B515" s="3">
        <v>12</v>
      </c>
      <c r="C515" s="5">
        <v>355</v>
      </c>
      <c r="E515" s="6">
        <f t="shared" si="79"/>
        <v>223903</v>
      </c>
      <c r="G515">
        <f t="shared" si="76"/>
        <v>365.2419106317411</v>
      </c>
      <c r="H515">
        <f t="shared" si="77"/>
        <v>29.530584278061543</v>
      </c>
      <c r="I515">
        <f t="shared" si="80"/>
        <v>223900.10015408226</v>
      </c>
      <c r="J515">
        <f t="shared" si="81"/>
        <v>223902.55724429977</v>
      </c>
      <c r="K515" s="1">
        <f t="shared" si="82"/>
        <v>-2.8998459177382756</v>
      </c>
      <c r="L515" s="1">
        <f t="shared" si="83"/>
        <v>-0.44275570023455657</v>
      </c>
    </row>
    <row r="516" spans="1:12" ht="12.75">
      <c r="A516" s="1">
        <f t="shared" si="78"/>
        <v>514</v>
      </c>
      <c r="B516" s="3">
        <v>12</v>
      </c>
      <c r="C516" s="5">
        <v>354</v>
      </c>
      <c r="E516" s="6">
        <f t="shared" si="79"/>
        <v>224257</v>
      </c>
      <c r="G516">
        <f t="shared" si="76"/>
        <v>365.2419106317411</v>
      </c>
      <c r="H516">
        <f t="shared" si="77"/>
        <v>29.530584278061543</v>
      </c>
      <c r="I516">
        <f t="shared" si="80"/>
        <v>224265.342064714</v>
      </c>
      <c r="J516">
        <f t="shared" si="81"/>
        <v>224256.9242556365</v>
      </c>
      <c r="K516" s="1">
        <f t="shared" si="82"/>
        <v>8.342064714001026</v>
      </c>
      <c r="L516" s="1">
        <f t="shared" si="83"/>
        <v>-0.07574436350842007</v>
      </c>
    </row>
    <row r="517" spans="1:12" ht="12.75">
      <c r="A517" s="1">
        <f t="shared" si="78"/>
        <v>515</v>
      </c>
      <c r="B517" s="3">
        <v>13</v>
      </c>
      <c r="C517" s="5">
        <v>384</v>
      </c>
      <c r="E517" s="6">
        <f t="shared" si="79"/>
        <v>224641</v>
      </c>
      <c r="G517">
        <f t="shared" si="76"/>
        <v>365.2419106317411</v>
      </c>
      <c r="H517">
        <f t="shared" si="77"/>
        <v>29.530584278061543</v>
      </c>
      <c r="I517">
        <f t="shared" si="80"/>
        <v>224630.58397534574</v>
      </c>
      <c r="J517">
        <f t="shared" si="81"/>
        <v>224640.8218512513</v>
      </c>
      <c r="K517" s="1">
        <f t="shared" si="82"/>
        <v>-10.416024654259672</v>
      </c>
      <c r="L517" s="1">
        <f t="shared" si="83"/>
        <v>-0.17814874870236963</v>
      </c>
    </row>
    <row r="518" spans="1:12" ht="12.75">
      <c r="A518" s="1">
        <f t="shared" si="78"/>
        <v>516</v>
      </c>
      <c r="B518" s="3">
        <v>12</v>
      </c>
      <c r="C518" s="5">
        <v>354</v>
      </c>
      <c r="E518" s="6">
        <f t="shared" si="79"/>
        <v>224995</v>
      </c>
      <c r="G518">
        <f t="shared" si="76"/>
        <v>365.2419106317411</v>
      </c>
      <c r="H518">
        <f t="shared" si="77"/>
        <v>29.530584278061543</v>
      </c>
      <c r="I518">
        <f t="shared" si="80"/>
        <v>224995.82588597748</v>
      </c>
      <c r="J518">
        <f t="shared" si="81"/>
        <v>224995.18886258802</v>
      </c>
      <c r="K518" s="1">
        <f t="shared" si="82"/>
        <v>0.8258859774796292</v>
      </c>
      <c r="L518" s="1">
        <f t="shared" si="83"/>
        <v>0.18886258802376688</v>
      </c>
    </row>
    <row r="519" spans="1:12" ht="12.75">
      <c r="A519" s="1">
        <f t="shared" si="78"/>
        <v>517</v>
      </c>
      <c r="B519" s="3">
        <v>12</v>
      </c>
      <c r="C519" s="5">
        <v>355</v>
      </c>
      <c r="E519" s="6">
        <f t="shared" si="79"/>
        <v>225350</v>
      </c>
      <c r="G519">
        <f t="shared" si="76"/>
        <v>365.2419106317411</v>
      </c>
      <c r="H519">
        <f t="shared" si="77"/>
        <v>29.530584278061543</v>
      </c>
      <c r="I519">
        <f t="shared" si="80"/>
        <v>225361.06779660922</v>
      </c>
      <c r="J519">
        <f t="shared" si="81"/>
        <v>225349.55587392475</v>
      </c>
      <c r="K519" s="1">
        <f t="shared" si="82"/>
        <v>11.06779660921893</v>
      </c>
      <c r="L519" s="1">
        <f t="shared" si="83"/>
        <v>-0.4441260752500966</v>
      </c>
    </row>
    <row r="520" spans="1:12" ht="12.75">
      <c r="A520" s="1">
        <f t="shared" si="78"/>
        <v>518</v>
      </c>
      <c r="B520" s="3">
        <v>13</v>
      </c>
      <c r="C520" s="5">
        <v>384</v>
      </c>
      <c r="E520" s="6">
        <f t="shared" si="79"/>
        <v>225734</v>
      </c>
      <c r="G520">
        <f t="shared" si="76"/>
        <v>365.2419106317411</v>
      </c>
      <c r="H520">
        <f t="shared" si="77"/>
        <v>29.530584278061543</v>
      </c>
      <c r="I520">
        <f t="shared" si="80"/>
        <v>225726.30970724096</v>
      </c>
      <c r="J520">
        <f t="shared" si="81"/>
        <v>225733.45346953956</v>
      </c>
      <c r="K520" s="1">
        <f t="shared" si="82"/>
        <v>-7.690292759041768</v>
      </c>
      <c r="L520" s="1">
        <f t="shared" si="83"/>
        <v>-0.5465304604440462</v>
      </c>
    </row>
    <row r="521" spans="1:12" ht="12.75">
      <c r="A521" s="1">
        <f t="shared" si="78"/>
        <v>519</v>
      </c>
      <c r="B521" s="3">
        <v>12</v>
      </c>
      <c r="C521" s="5">
        <v>354</v>
      </c>
      <c r="E521" s="6">
        <f t="shared" si="79"/>
        <v>226088</v>
      </c>
      <c r="G521">
        <f t="shared" si="76"/>
        <v>365.2419106317411</v>
      </c>
      <c r="H521">
        <f t="shared" si="77"/>
        <v>29.530584278061543</v>
      </c>
      <c r="I521">
        <f t="shared" si="80"/>
        <v>226091.5516178727</v>
      </c>
      <c r="J521">
        <f t="shared" si="81"/>
        <v>226087.82048087628</v>
      </c>
      <c r="K521" s="1">
        <f t="shared" si="82"/>
        <v>3.551617872697534</v>
      </c>
      <c r="L521" s="1">
        <f t="shared" si="83"/>
        <v>-0.17951912371790968</v>
      </c>
    </row>
    <row r="522" spans="1:12" ht="12.75">
      <c r="A522" s="1">
        <f t="shared" si="78"/>
        <v>520</v>
      </c>
      <c r="B522" s="3">
        <v>13</v>
      </c>
      <c r="C522" s="5">
        <v>384</v>
      </c>
      <c r="E522" s="6">
        <f t="shared" si="79"/>
        <v>226472</v>
      </c>
      <c r="G522">
        <f t="shared" si="76"/>
        <v>365.2419106317411</v>
      </c>
      <c r="H522">
        <f t="shared" si="77"/>
        <v>29.530584278061543</v>
      </c>
      <c r="I522">
        <f t="shared" si="80"/>
        <v>226456.79352850444</v>
      </c>
      <c r="J522">
        <f t="shared" si="81"/>
        <v>226471.7180764911</v>
      </c>
      <c r="K522" s="1">
        <f t="shared" si="82"/>
        <v>-15.206471495563164</v>
      </c>
      <c r="L522" s="1">
        <f t="shared" si="83"/>
        <v>-0.28192350891185924</v>
      </c>
    </row>
    <row r="523" spans="1:12" ht="12.75">
      <c r="A523" s="1">
        <f t="shared" si="78"/>
        <v>521</v>
      </c>
      <c r="B523" s="3">
        <v>12</v>
      </c>
      <c r="C523" s="5">
        <v>354</v>
      </c>
      <c r="E523" s="6">
        <f t="shared" si="79"/>
        <v>226826</v>
      </c>
      <c r="G523">
        <f t="shared" si="76"/>
        <v>365.2419106317411</v>
      </c>
      <c r="H523">
        <f t="shared" si="77"/>
        <v>29.530584278061543</v>
      </c>
      <c r="I523">
        <f t="shared" si="80"/>
        <v>226822.03543913618</v>
      </c>
      <c r="J523">
        <f t="shared" si="81"/>
        <v>226826.0850878278</v>
      </c>
      <c r="K523" s="1">
        <f t="shared" si="82"/>
        <v>-3.9645608638238627</v>
      </c>
      <c r="L523" s="1">
        <f t="shared" si="83"/>
        <v>0.08508782781427726</v>
      </c>
    </row>
    <row r="524" spans="1:12" ht="12.75">
      <c r="A524" s="1">
        <f t="shared" si="78"/>
        <v>522</v>
      </c>
      <c r="B524" s="3">
        <v>12</v>
      </c>
      <c r="C524" s="5">
        <v>354</v>
      </c>
      <c r="E524" s="6">
        <f t="shared" si="79"/>
        <v>227180</v>
      </c>
      <c r="G524">
        <f t="shared" si="76"/>
        <v>365.2419106317411</v>
      </c>
      <c r="H524">
        <f t="shared" si="77"/>
        <v>29.530584278061543</v>
      </c>
      <c r="I524">
        <f t="shared" si="80"/>
        <v>227187.27734976792</v>
      </c>
      <c r="J524">
        <f t="shared" si="81"/>
        <v>227180.45209916454</v>
      </c>
      <c r="K524" s="1">
        <f t="shared" si="82"/>
        <v>7.277349767915439</v>
      </c>
      <c r="L524" s="1">
        <f t="shared" si="83"/>
        <v>0.45209916454041377</v>
      </c>
    </row>
    <row r="525" spans="1:12" ht="12.75">
      <c r="A525" s="1">
        <f t="shared" si="78"/>
        <v>523</v>
      </c>
      <c r="B525" s="3">
        <v>13</v>
      </c>
      <c r="C525" s="5">
        <v>384</v>
      </c>
      <c r="E525" s="6">
        <f t="shared" si="79"/>
        <v>227564</v>
      </c>
      <c r="G525">
        <f t="shared" si="76"/>
        <v>365.2419106317411</v>
      </c>
      <c r="H525">
        <f t="shared" si="77"/>
        <v>29.530584278061543</v>
      </c>
      <c r="I525">
        <f t="shared" si="80"/>
        <v>227552.51926039965</v>
      </c>
      <c r="J525">
        <f t="shared" si="81"/>
        <v>227564.34969477935</v>
      </c>
      <c r="K525" s="1">
        <f t="shared" si="82"/>
        <v>-11.48073960034526</v>
      </c>
      <c r="L525" s="1">
        <f t="shared" si="83"/>
        <v>0.3496947793464642</v>
      </c>
    </row>
    <row r="526" spans="1:12" ht="12.75">
      <c r="A526" s="1">
        <f t="shared" si="78"/>
        <v>524</v>
      </c>
      <c r="B526" s="3">
        <v>12</v>
      </c>
      <c r="C526" s="5">
        <v>355</v>
      </c>
      <c r="E526" s="6">
        <f t="shared" si="79"/>
        <v>227919</v>
      </c>
      <c r="G526">
        <f t="shared" si="76"/>
        <v>365.2419106317411</v>
      </c>
      <c r="H526">
        <f t="shared" si="77"/>
        <v>29.530584278061543</v>
      </c>
      <c r="I526">
        <f t="shared" si="80"/>
        <v>227917.7611710314</v>
      </c>
      <c r="J526">
        <f t="shared" si="81"/>
        <v>227918.71670611607</v>
      </c>
      <c r="K526" s="1">
        <f t="shared" si="82"/>
        <v>-1.238828968605958</v>
      </c>
      <c r="L526" s="1">
        <f t="shared" si="83"/>
        <v>-0.2832938839273993</v>
      </c>
    </row>
    <row r="527" spans="1:12" ht="12.75">
      <c r="A527" s="1">
        <f t="shared" si="78"/>
        <v>525</v>
      </c>
      <c r="B527" s="3">
        <v>12</v>
      </c>
      <c r="C527" s="5">
        <v>354</v>
      </c>
      <c r="E527" s="6">
        <f t="shared" si="79"/>
        <v>228273</v>
      </c>
      <c r="G527">
        <f t="shared" si="76"/>
        <v>365.2419106317411</v>
      </c>
      <c r="H527">
        <f t="shared" si="77"/>
        <v>29.530584278061543</v>
      </c>
      <c r="I527">
        <f t="shared" si="80"/>
        <v>228283.00308166313</v>
      </c>
      <c r="J527">
        <f t="shared" si="81"/>
        <v>228273.0837174528</v>
      </c>
      <c r="K527" s="1">
        <f t="shared" si="82"/>
        <v>10.003081663133344</v>
      </c>
      <c r="L527" s="1">
        <f t="shared" si="83"/>
        <v>0.08371745279873721</v>
      </c>
    </row>
    <row r="528" spans="1:12" ht="12.75">
      <c r="A528" s="1">
        <f t="shared" si="78"/>
        <v>526</v>
      </c>
      <c r="B528" s="3">
        <v>13</v>
      </c>
      <c r="C528" s="5">
        <v>384</v>
      </c>
      <c r="E528" s="6">
        <f t="shared" si="79"/>
        <v>228657</v>
      </c>
      <c r="G528">
        <f t="shared" si="76"/>
        <v>365.2419106317411</v>
      </c>
      <c r="H528">
        <f t="shared" si="77"/>
        <v>29.530584278061543</v>
      </c>
      <c r="I528">
        <f t="shared" si="80"/>
        <v>228648.24499229487</v>
      </c>
      <c r="J528">
        <f t="shared" si="81"/>
        <v>228656.9813130676</v>
      </c>
      <c r="K528" s="1">
        <f t="shared" si="82"/>
        <v>-8.755007705127355</v>
      </c>
      <c r="L528" s="1">
        <f t="shared" si="83"/>
        <v>-0.018686932395212352</v>
      </c>
    </row>
    <row r="529" spans="1:12" ht="12.75">
      <c r="A529" s="1">
        <f t="shared" si="78"/>
        <v>527</v>
      </c>
      <c r="B529" s="3">
        <v>12</v>
      </c>
      <c r="C529" s="5">
        <v>354</v>
      </c>
      <c r="E529" s="6">
        <f t="shared" si="79"/>
        <v>229011</v>
      </c>
      <c r="G529">
        <f t="shared" si="76"/>
        <v>365.2419106317411</v>
      </c>
      <c r="H529">
        <f t="shared" si="77"/>
        <v>29.530584278061543</v>
      </c>
      <c r="I529">
        <f t="shared" si="80"/>
        <v>229013.4869029266</v>
      </c>
      <c r="J529">
        <f t="shared" si="81"/>
        <v>229011.34832440433</v>
      </c>
      <c r="K529" s="1">
        <f t="shared" si="82"/>
        <v>2.486902926611947</v>
      </c>
      <c r="L529" s="1">
        <f t="shared" si="83"/>
        <v>0.34832440433092415</v>
      </c>
    </row>
    <row r="530" spans="1:12" ht="12.75">
      <c r="A530" s="1">
        <f t="shared" si="78"/>
        <v>528</v>
      </c>
      <c r="B530" s="3">
        <v>12</v>
      </c>
      <c r="C530" s="5">
        <v>355</v>
      </c>
      <c r="E530" s="6">
        <f t="shared" si="79"/>
        <v>229366</v>
      </c>
      <c r="G530">
        <f t="shared" si="76"/>
        <v>365.2419106317411</v>
      </c>
      <c r="H530">
        <f t="shared" si="77"/>
        <v>29.530584278061543</v>
      </c>
      <c r="I530">
        <f t="shared" si="80"/>
        <v>229378.72881355835</v>
      </c>
      <c r="J530">
        <f t="shared" si="81"/>
        <v>229365.71533574106</v>
      </c>
      <c r="K530" s="1">
        <f t="shared" si="82"/>
        <v>12.728813558351249</v>
      </c>
      <c r="L530" s="1">
        <f t="shared" si="83"/>
        <v>-0.28466425894293934</v>
      </c>
    </row>
    <row r="531" spans="1:12" ht="12.75">
      <c r="A531" s="1">
        <f t="shared" si="78"/>
        <v>529</v>
      </c>
      <c r="B531" s="3">
        <v>13</v>
      </c>
      <c r="C531" s="5">
        <v>384</v>
      </c>
      <c r="E531" s="6">
        <f t="shared" si="79"/>
        <v>229750</v>
      </c>
      <c r="G531">
        <f t="shared" si="76"/>
        <v>365.2419106317411</v>
      </c>
      <c r="H531">
        <f t="shared" si="77"/>
        <v>29.530584278061543</v>
      </c>
      <c r="I531">
        <f t="shared" si="80"/>
        <v>229743.9707241901</v>
      </c>
      <c r="J531">
        <f t="shared" si="81"/>
        <v>229749.61293135586</v>
      </c>
      <c r="K531" s="1">
        <f t="shared" si="82"/>
        <v>-6.02927580990945</v>
      </c>
      <c r="L531" s="1">
        <f t="shared" si="83"/>
        <v>-0.3870686441368889</v>
      </c>
    </row>
    <row r="532" spans="1:12" ht="12.75">
      <c r="A532" s="1">
        <f t="shared" si="78"/>
        <v>530</v>
      </c>
      <c r="B532" s="3">
        <v>12</v>
      </c>
      <c r="C532" s="5">
        <v>354</v>
      </c>
      <c r="E532" s="6">
        <f t="shared" si="79"/>
        <v>230104</v>
      </c>
      <c r="G532">
        <f t="shared" si="76"/>
        <v>365.2419106317411</v>
      </c>
      <c r="H532">
        <f t="shared" si="77"/>
        <v>29.530584278061543</v>
      </c>
      <c r="I532">
        <f t="shared" si="80"/>
        <v>230109.21263482183</v>
      </c>
      <c r="J532">
        <f t="shared" si="81"/>
        <v>230103.9799426926</v>
      </c>
      <c r="K532" s="1">
        <f t="shared" si="82"/>
        <v>5.212634821829852</v>
      </c>
      <c r="L532" s="1">
        <f t="shared" si="83"/>
        <v>-0.0200573074107524</v>
      </c>
    </row>
    <row r="533" spans="1:12" ht="12.75">
      <c r="A533" s="1">
        <f t="shared" si="78"/>
        <v>531</v>
      </c>
      <c r="B533" s="3">
        <v>13</v>
      </c>
      <c r="C533" s="5">
        <v>384</v>
      </c>
      <c r="E533" s="6">
        <f t="shared" si="79"/>
        <v>230488</v>
      </c>
      <c r="G533">
        <f t="shared" si="76"/>
        <v>365.2419106317411</v>
      </c>
      <c r="H533">
        <f t="shared" si="77"/>
        <v>29.530584278061543</v>
      </c>
      <c r="I533">
        <f t="shared" si="80"/>
        <v>230474.45454545357</v>
      </c>
      <c r="J533">
        <f t="shared" si="81"/>
        <v>230487.8775383074</v>
      </c>
      <c r="K533" s="1">
        <f t="shared" si="82"/>
        <v>-13.545454546430847</v>
      </c>
      <c r="L533" s="1">
        <f t="shared" si="83"/>
        <v>-0.12246169260470197</v>
      </c>
    </row>
    <row r="534" spans="1:12" ht="12.75">
      <c r="A534" s="1">
        <f t="shared" si="78"/>
        <v>532</v>
      </c>
      <c r="B534" s="3">
        <v>12</v>
      </c>
      <c r="C534" s="5">
        <v>354</v>
      </c>
      <c r="E534" s="6">
        <f t="shared" si="79"/>
        <v>230842</v>
      </c>
      <c r="G534">
        <f t="shared" si="76"/>
        <v>365.2419106317411</v>
      </c>
      <c r="H534">
        <f t="shared" si="77"/>
        <v>29.530584278061543</v>
      </c>
      <c r="I534">
        <f t="shared" si="80"/>
        <v>230839.6964560853</v>
      </c>
      <c r="J534">
        <f t="shared" si="81"/>
        <v>230842.24454964412</v>
      </c>
      <c r="K534" s="1">
        <f t="shared" si="82"/>
        <v>-2.303543914691545</v>
      </c>
      <c r="L534" s="1">
        <f t="shared" si="83"/>
        <v>0.24454964412143454</v>
      </c>
    </row>
    <row r="535" spans="1:12" ht="12.75">
      <c r="A535" s="1">
        <f t="shared" si="78"/>
        <v>533</v>
      </c>
      <c r="B535" s="3">
        <v>12</v>
      </c>
      <c r="C535" s="5">
        <v>355</v>
      </c>
      <c r="E535" s="6">
        <f t="shared" si="79"/>
        <v>231197</v>
      </c>
      <c r="G535">
        <f t="shared" si="76"/>
        <v>365.2419106317411</v>
      </c>
      <c r="H535">
        <f t="shared" si="77"/>
        <v>29.530584278061543</v>
      </c>
      <c r="I535">
        <f t="shared" si="80"/>
        <v>231204.93836671705</v>
      </c>
      <c r="J535">
        <f t="shared" si="81"/>
        <v>231196.61156098085</v>
      </c>
      <c r="K535" s="1">
        <f t="shared" si="82"/>
        <v>7.9383667170477565</v>
      </c>
      <c r="L535" s="1">
        <f t="shared" si="83"/>
        <v>-0.38843901915242895</v>
      </c>
    </row>
    <row r="536" spans="1:12" ht="12.75">
      <c r="A536" s="1">
        <f t="shared" si="78"/>
        <v>534</v>
      </c>
      <c r="B536" s="3">
        <v>13</v>
      </c>
      <c r="C536" s="5">
        <v>384</v>
      </c>
      <c r="E536" s="6">
        <f t="shared" si="79"/>
        <v>231581</v>
      </c>
      <c r="G536">
        <f t="shared" si="76"/>
        <v>365.2419106317411</v>
      </c>
      <c r="H536">
        <f t="shared" si="77"/>
        <v>29.530584278061543</v>
      </c>
      <c r="I536">
        <f t="shared" si="80"/>
        <v>231570.1802773488</v>
      </c>
      <c r="J536">
        <f t="shared" si="81"/>
        <v>231580.50915659565</v>
      </c>
      <c r="K536" s="1">
        <f t="shared" si="82"/>
        <v>-10.819722651212942</v>
      </c>
      <c r="L536" s="1">
        <f t="shared" si="83"/>
        <v>-0.4908434043463785</v>
      </c>
    </row>
    <row r="537" spans="1:12" ht="12.75">
      <c r="A537" s="1">
        <f t="shared" si="78"/>
        <v>535</v>
      </c>
      <c r="B537" s="3">
        <v>12</v>
      </c>
      <c r="C537" s="5">
        <v>354</v>
      </c>
      <c r="E537" s="6">
        <f t="shared" si="79"/>
        <v>231935</v>
      </c>
      <c r="G537">
        <f t="shared" si="76"/>
        <v>365.2419106317411</v>
      </c>
      <c r="H537">
        <f t="shared" si="77"/>
        <v>29.530584278061543</v>
      </c>
      <c r="I537">
        <f t="shared" si="80"/>
        <v>231935.42218798053</v>
      </c>
      <c r="J537">
        <f t="shared" si="81"/>
        <v>231934.87616793238</v>
      </c>
      <c r="K537" s="1">
        <f t="shared" si="82"/>
        <v>0.42218798052635975</v>
      </c>
      <c r="L537" s="1">
        <f t="shared" si="83"/>
        <v>-0.12383206762024201</v>
      </c>
    </row>
    <row r="538" spans="1:12" ht="12.75">
      <c r="A538" s="1">
        <f t="shared" si="78"/>
        <v>536</v>
      </c>
      <c r="B538" s="3">
        <v>12</v>
      </c>
      <c r="C538" s="5">
        <v>354</v>
      </c>
      <c r="E538" s="6">
        <f t="shared" si="79"/>
        <v>232289</v>
      </c>
      <c r="G538">
        <f t="shared" si="76"/>
        <v>365.2419106317411</v>
      </c>
      <c r="H538">
        <f t="shared" si="77"/>
        <v>29.530584278061543</v>
      </c>
      <c r="I538">
        <f t="shared" si="80"/>
        <v>232300.66409861227</v>
      </c>
      <c r="J538">
        <f t="shared" si="81"/>
        <v>232289.2431792691</v>
      </c>
      <c r="K538" s="1">
        <f t="shared" si="82"/>
        <v>11.664098612265661</v>
      </c>
      <c r="L538" s="1">
        <f t="shared" si="83"/>
        <v>0.2431792691058945</v>
      </c>
    </row>
    <row r="539" spans="1:12" ht="12.75">
      <c r="A539" s="1">
        <f t="shared" si="78"/>
        <v>537</v>
      </c>
      <c r="B539" s="3">
        <v>13</v>
      </c>
      <c r="C539" s="5">
        <v>384</v>
      </c>
      <c r="E539" s="6">
        <f t="shared" si="79"/>
        <v>232673</v>
      </c>
      <c r="G539">
        <f t="shared" si="76"/>
        <v>365.2419106317411</v>
      </c>
      <c r="H539">
        <f t="shared" si="77"/>
        <v>29.530584278061543</v>
      </c>
      <c r="I539">
        <f t="shared" si="80"/>
        <v>232665.906009244</v>
      </c>
      <c r="J539">
        <f t="shared" si="81"/>
        <v>232673.1407748839</v>
      </c>
      <c r="K539" s="1">
        <f t="shared" si="82"/>
        <v>-7.093990755995037</v>
      </c>
      <c r="L539" s="1">
        <f t="shared" si="83"/>
        <v>0.14077488391194493</v>
      </c>
    </row>
    <row r="540" spans="1:12" ht="12.75">
      <c r="A540" s="1">
        <f t="shared" si="78"/>
        <v>538</v>
      </c>
      <c r="B540" s="3">
        <v>12</v>
      </c>
      <c r="C540" s="5">
        <v>354</v>
      </c>
      <c r="E540" s="6">
        <f t="shared" si="79"/>
        <v>233027</v>
      </c>
      <c r="G540">
        <f aca="true" t="shared" si="84" ref="G540:G603">G539</f>
        <v>365.2419106317411</v>
      </c>
      <c r="H540">
        <f aca="true" t="shared" si="85" ref="H540:H603">H539</f>
        <v>29.530584278061543</v>
      </c>
      <c r="I540">
        <f t="shared" si="80"/>
        <v>233031.14791987574</v>
      </c>
      <c r="J540">
        <f t="shared" si="81"/>
        <v>233027.50778622064</v>
      </c>
      <c r="K540" s="1">
        <f t="shared" si="82"/>
        <v>4.147919875744265</v>
      </c>
      <c r="L540" s="1">
        <f t="shared" si="83"/>
        <v>0.5077862206380814</v>
      </c>
    </row>
    <row r="541" spans="1:12" ht="12.75">
      <c r="A541" s="1">
        <f t="shared" si="78"/>
        <v>539</v>
      </c>
      <c r="B541" s="3">
        <v>13</v>
      </c>
      <c r="C541" s="5">
        <v>384</v>
      </c>
      <c r="E541" s="6">
        <f t="shared" si="79"/>
        <v>233411</v>
      </c>
      <c r="G541">
        <f t="shared" si="84"/>
        <v>365.2419106317411</v>
      </c>
      <c r="H541">
        <f t="shared" si="85"/>
        <v>29.530584278061543</v>
      </c>
      <c r="I541">
        <f t="shared" si="80"/>
        <v>233396.38983050748</v>
      </c>
      <c r="J541">
        <f t="shared" si="81"/>
        <v>233411.40538183544</v>
      </c>
      <c r="K541" s="1">
        <f t="shared" si="82"/>
        <v>-14.610169492516434</v>
      </c>
      <c r="L541" s="1">
        <f t="shared" si="83"/>
        <v>0.40538183544413187</v>
      </c>
    </row>
    <row r="542" spans="1:12" ht="12.75">
      <c r="A542" s="1">
        <f t="shared" si="78"/>
        <v>540</v>
      </c>
      <c r="B542" s="3">
        <v>12</v>
      </c>
      <c r="C542" s="5">
        <v>355</v>
      </c>
      <c r="E542" s="6">
        <f t="shared" si="79"/>
        <v>233766</v>
      </c>
      <c r="G542">
        <f t="shared" si="84"/>
        <v>365.2419106317411</v>
      </c>
      <c r="H542">
        <f t="shared" si="85"/>
        <v>29.530584278061543</v>
      </c>
      <c r="I542">
        <f t="shared" si="80"/>
        <v>233761.63174113922</v>
      </c>
      <c r="J542">
        <f t="shared" si="81"/>
        <v>233765.77239317217</v>
      </c>
      <c r="K542" s="1">
        <f t="shared" si="82"/>
        <v>-4.368258860777132</v>
      </c>
      <c r="L542" s="1">
        <f t="shared" si="83"/>
        <v>-0.22760682782973163</v>
      </c>
    </row>
    <row r="543" spans="1:12" ht="12.75">
      <c r="A543" s="1">
        <f t="shared" si="78"/>
        <v>541</v>
      </c>
      <c r="B543" s="3">
        <v>12</v>
      </c>
      <c r="C543" s="5">
        <v>354</v>
      </c>
      <c r="E543" s="6">
        <f t="shared" si="79"/>
        <v>234120</v>
      </c>
      <c r="G543">
        <f t="shared" si="84"/>
        <v>365.2419106317411</v>
      </c>
      <c r="H543">
        <f t="shared" si="85"/>
        <v>29.530584278061543</v>
      </c>
      <c r="I543">
        <f t="shared" si="80"/>
        <v>234126.87365177096</v>
      </c>
      <c r="J543">
        <f t="shared" si="81"/>
        <v>234120.1394045089</v>
      </c>
      <c r="K543" s="1">
        <f t="shared" si="82"/>
        <v>6.873651770962169</v>
      </c>
      <c r="L543" s="1">
        <f t="shared" si="83"/>
        <v>0.13940450889640488</v>
      </c>
    </row>
    <row r="544" spans="1:12" ht="12.75">
      <c r="A544" s="1">
        <f t="shared" si="78"/>
        <v>542</v>
      </c>
      <c r="B544" s="3">
        <v>13</v>
      </c>
      <c r="C544" s="5">
        <v>384</v>
      </c>
      <c r="E544" s="6">
        <f t="shared" si="79"/>
        <v>234504</v>
      </c>
      <c r="G544">
        <f t="shared" si="84"/>
        <v>365.2419106317411</v>
      </c>
      <c r="H544">
        <f t="shared" si="85"/>
        <v>29.530584278061543</v>
      </c>
      <c r="I544">
        <f t="shared" si="80"/>
        <v>234492.1155624027</v>
      </c>
      <c r="J544">
        <f t="shared" si="81"/>
        <v>234504.0370001237</v>
      </c>
      <c r="K544" s="1">
        <f t="shared" si="82"/>
        <v>-11.884437597298529</v>
      </c>
      <c r="L544" s="1">
        <f t="shared" si="83"/>
        <v>0.03700012370245531</v>
      </c>
    </row>
    <row r="545" spans="1:12" ht="12.75">
      <c r="A545" s="1">
        <f t="shared" si="78"/>
        <v>543</v>
      </c>
      <c r="B545" s="3">
        <v>12</v>
      </c>
      <c r="C545" s="5">
        <v>354</v>
      </c>
      <c r="E545" s="6">
        <f t="shared" si="79"/>
        <v>234858</v>
      </c>
      <c r="G545">
        <f t="shared" si="84"/>
        <v>365.2419106317411</v>
      </c>
      <c r="H545">
        <f t="shared" si="85"/>
        <v>29.530584278061543</v>
      </c>
      <c r="I545">
        <f t="shared" si="80"/>
        <v>234857.35747303444</v>
      </c>
      <c r="J545">
        <f t="shared" si="81"/>
        <v>234858.40401146043</v>
      </c>
      <c r="K545" s="1">
        <f t="shared" si="82"/>
        <v>-0.6425269655592274</v>
      </c>
      <c r="L545" s="1">
        <f t="shared" si="83"/>
        <v>0.4040114604285918</v>
      </c>
    </row>
    <row r="546" spans="1:12" ht="12.75">
      <c r="A546" s="1">
        <f t="shared" si="78"/>
        <v>544</v>
      </c>
      <c r="B546" s="3">
        <v>12</v>
      </c>
      <c r="C546" s="5">
        <v>355</v>
      </c>
      <c r="E546" s="6">
        <f t="shared" si="79"/>
        <v>235213</v>
      </c>
      <c r="G546">
        <f t="shared" si="84"/>
        <v>365.2419106317411</v>
      </c>
      <c r="H546">
        <f t="shared" si="85"/>
        <v>29.530584278061543</v>
      </c>
      <c r="I546">
        <f t="shared" si="80"/>
        <v>235222.59938366618</v>
      </c>
      <c r="J546">
        <f t="shared" si="81"/>
        <v>235212.77102279715</v>
      </c>
      <c r="K546" s="1">
        <f t="shared" si="82"/>
        <v>9.599383666180074</v>
      </c>
      <c r="L546" s="1">
        <f t="shared" si="83"/>
        <v>-0.22897720284527168</v>
      </c>
    </row>
    <row r="547" spans="1:12" ht="12.75">
      <c r="A547" s="1">
        <f t="shared" si="78"/>
        <v>545</v>
      </c>
      <c r="B547" s="3">
        <v>13</v>
      </c>
      <c r="C547" s="5">
        <v>384</v>
      </c>
      <c r="E547" s="6">
        <f t="shared" si="79"/>
        <v>235597</v>
      </c>
      <c r="G547">
        <f t="shared" si="84"/>
        <v>365.2419106317411</v>
      </c>
      <c r="H547">
        <f t="shared" si="85"/>
        <v>29.530584278061543</v>
      </c>
      <c r="I547">
        <f t="shared" si="80"/>
        <v>235587.84129429792</v>
      </c>
      <c r="J547">
        <f t="shared" si="81"/>
        <v>235596.66861841196</v>
      </c>
      <c r="K547" s="1">
        <f t="shared" si="82"/>
        <v>-9.158705702080624</v>
      </c>
      <c r="L547" s="1">
        <f t="shared" si="83"/>
        <v>-0.33138158803922124</v>
      </c>
    </row>
    <row r="548" spans="1:12" ht="12.75">
      <c r="A548" s="1">
        <f aca="true" t="shared" si="86" ref="A548:A611">A547+1</f>
        <v>546</v>
      </c>
      <c r="B548" s="3">
        <v>12</v>
      </c>
      <c r="C548" s="5">
        <v>354</v>
      </c>
      <c r="E548" s="6">
        <f aca="true" t="shared" si="87" ref="E548:E611">E547+C548</f>
        <v>235951</v>
      </c>
      <c r="G548">
        <f t="shared" si="84"/>
        <v>365.2419106317411</v>
      </c>
      <c r="H548">
        <f t="shared" si="85"/>
        <v>29.530584278061543</v>
      </c>
      <c r="I548">
        <f aca="true" t="shared" si="88" ref="I548:I611">I547+G548</f>
        <v>235953.08320492966</v>
      </c>
      <c r="J548">
        <f aca="true" t="shared" si="89" ref="J548:J611">J547+H548*B548</f>
        <v>235951.0356297487</v>
      </c>
      <c r="K548" s="1">
        <f aca="true" t="shared" si="90" ref="K548:K611">I548-E548</f>
        <v>2.0832049296586774</v>
      </c>
      <c r="L548" s="1">
        <f aca="true" t="shared" si="91" ref="L548:L611">J548-E548</f>
        <v>0.035629748686915264</v>
      </c>
    </row>
    <row r="549" spans="1:12" ht="12.75">
      <c r="A549" s="1">
        <f t="shared" si="86"/>
        <v>547</v>
      </c>
      <c r="B549" s="3">
        <v>12</v>
      </c>
      <c r="C549" s="5">
        <v>354</v>
      </c>
      <c r="E549" s="6">
        <f t="shared" si="87"/>
        <v>236305</v>
      </c>
      <c r="G549">
        <f t="shared" si="84"/>
        <v>365.2419106317411</v>
      </c>
      <c r="H549">
        <f t="shared" si="85"/>
        <v>29.530584278061543</v>
      </c>
      <c r="I549">
        <f t="shared" si="88"/>
        <v>236318.3251155614</v>
      </c>
      <c r="J549">
        <f t="shared" si="89"/>
        <v>236305.4026410854</v>
      </c>
      <c r="K549" s="1">
        <f t="shared" si="90"/>
        <v>13.325115561397979</v>
      </c>
      <c r="L549" s="1">
        <f t="shared" si="91"/>
        <v>0.40264108541305177</v>
      </c>
    </row>
    <row r="550" spans="1:12" ht="12.75">
      <c r="A550" s="1">
        <f t="shared" si="86"/>
        <v>548</v>
      </c>
      <c r="B550" s="3">
        <v>13</v>
      </c>
      <c r="C550" s="5">
        <v>384</v>
      </c>
      <c r="E550" s="6">
        <f t="shared" si="87"/>
        <v>236689</v>
      </c>
      <c r="G550">
        <f t="shared" si="84"/>
        <v>365.2419106317411</v>
      </c>
      <c r="H550">
        <f t="shared" si="85"/>
        <v>29.530584278061543</v>
      </c>
      <c r="I550">
        <f t="shared" si="88"/>
        <v>236683.56702619314</v>
      </c>
      <c r="J550">
        <f t="shared" si="89"/>
        <v>236689.30023670022</v>
      </c>
      <c r="K550" s="1">
        <f t="shared" si="90"/>
        <v>-5.432973806862719</v>
      </c>
      <c r="L550" s="1">
        <f t="shared" si="91"/>
        <v>0.3002367002191022</v>
      </c>
    </row>
    <row r="551" spans="1:12" ht="12.75">
      <c r="A551" s="1">
        <f t="shared" si="86"/>
        <v>549</v>
      </c>
      <c r="B551" s="3">
        <v>12</v>
      </c>
      <c r="C551" s="5">
        <v>355</v>
      </c>
      <c r="E551" s="6">
        <f t="shared" si="87"/>
        <v>237044</v>
      </c>
      <c r="G551">
        <f t="shared" si="84"/>
        <v>365.2419106317411</v>
      </c>
      <c r="H551">
        <f t="shared" si="85"/>
        <v>29.530584278061543</v>
      </c>
      <c r="I551">
        <f t="shared" si="88"/>
        <v>237048.80893682488</v>
      </c>
      <c r="J551">
        <f t="shared" si="89"/>
        <v>237043.66724803695</v>
      </c>
      <c r="K551" s="1">
        <f t="shared" si="90"/>
        <v>4.808936824876582</v>
      </c>
      <c r="L551" s="1">
        <f t="shared" si="91"/>
        <v>-0.3327519630547613</v>
      </c>
    </row>
    <row r="552" spans="1:12" ht="12.75">
      <c r="A552" s="1">
        <f t="shared" si="86"/>
        <v>550</v>
      </c>
      <c r="B552" s="3">
        <v>13</v>
      </c>
      <c r="C552" s="5">
        <v>384</v>
      </c>
      <c r="E552" s="6">
        <f t="shared" si="87"/>
        <v>237428</v>
      </c>
      <c r="G552">
        <f t="shared" si="84"/>
        <v>365.2419106317411</v>
      </c>
      <c r="H552">
        <f t="shared" si="85"/>
        <v>29.530584278061543</v>
      </c>
      <c r="I552">
        <f t="shared" si="88"/>
        <v>237414.05084745662</v>
      </c>
      <c r="J552">
        <f t="shared" si="89"/>
        <v>237427.56484365175</v>
      </c>
      <c r="K552" s="1">
        <f t="shared" si="90"/>
        <v>-13.949152543384116</v>
      </c>
      <c r="L552" s="1">
        <f t="shared" si="91"/>
        <v>-0.43515634824871086</v>
      </c>
    </row>
    <row r="553" spans="1:12" ht="12.75">
      <c r="A553" s="1">
        <f t="shared" si="86"/>
        <v>551</v>
      </c>
      <c r="B553" s="3">
        <v>12</v>
      </c>
      <c r="C553" s="5">
        <v>354</v>
      </c>
      <c r="E553" s="6">
        <f t="shared" si="87"/>
        <v>237782</v>
      </c>
      <c r="G553">
        <f t="shared" si="84"/>
        <v>365.2419106317411</v>
      </c>
      <c r="H553">
        <f t="shared" si="85"/>
        <v>29.530584278061543</v>
      </c>
      <c r="I553">
        <f t="shared" si="88"/>
        <v>237779.29275808836</v>
      </c>
      <c r="J553">
        <f t="shared" si="89"/>
        <v>237781.93185498848</v>
      </c>
      <c r="K553" s="1">
        <f t="shared" si="90"/>
        <v>-2.7072419116448145</v>
      </c>
      <c r="L553" s="1">
        <f t="shared" si="91"/>
        <v>-0.06814501152257435</v>
      </c>
    </row>
    <row r="554" spans="1:12" ht="12.75">
      <c r="A554" s="1">
        <f t="shared" si="86"/>
        <v>552</v>
      </c>
      <c r="B554" s="3">
        <v>12</v>
      </c>
      <c r="C554" s="5">
        <v>354</v>
      </c>
      <c r="E554" s="6">
        <f t="shared" si="87"/>
        <v>238136</v>
      </c>
      <c r="G554">
        <f t="shared" si="84"/>
        <v>365.2419106317411</v>
      </c>
      <c r="H554">
        <f t="shared" si="85"/>
        <v>29.530584278061543</v>
      </c>
      <c r="I554">
        <f t="shared" si="88"/>
        <v>238144.5346687201</v>
      </c>
      <c r="J554">
        <f t="shared" si="89"/>
        <v>238136.2988663252</v>
      </c>
      <c r="K554" s="1">
        <f t="shared" si="90"/>
        <v>8.534668720094487</v>
      </c>
      <c r="L554" s="1">
        <f t="shared" si="91"/>
        <v>0.29886632520356216</v>
      </c>
    </row>
    <row r="555" spans="1:12" ht="12.75">
      <c r="A555" s="1">
        <f t="shared" si="86"/>
        <v>553</v>
      </c>
      <c r="B555" s="3">
        <v>13</v>
      </c>
      <c r="C555" s="5">
        <v>384</v>
      </c>
      <c r="E555" s="6">
        <f t="shared" si="87"/>
        <v>238520</v>
      </c>
      <c r="G555">
        <f t="shared" si="84"/>
        <v>365.2419106317411</v>
      </c>
      <c r="H555">
        <f t="shared" si="85"/>
        <v>29.530584278061543</v>
      </c>
      <c r="I555">
        <f t="shared" si="88"/>
        <v>238509.77657935183</v>
      </c>
      <c r="J555">
        <f t="shared" si="89"/>
        <v>238520.19646194</v>
      </c>
      <c r="K555" s="1">
        <f t="shared" si="90"/>
        <v>-10.223420648166211</v>
      </c>
      <c r="L555" s="1">
        <f t="shared" si="91"/>
        <v>0.1964619400096126</v>
      </c>
    </row>
    <row r="556" spans="1:12" ht="12.75">
      <c r="A556" s="1">
        <f t="shared" si="86"/>
        <v>554</v>
      </c>
      <c r="B556" s="3">
        <v>12</v>
      </c>
      <c r="C556" s="5">
        <v>355</v>
      </c>
      <c r="E556" s="6">
        <f t="shared" si="87"/>
        <v>238875</v>
      </c>
      <c r="G556">
        <f t="shared" si="84"/>
        <v>365.2419106317411</v>
      </c>
      <c r="H556">
        <f t="shared" si="85"/>
        <v>29.530584278061543</v>
      </c>
      <c r="I556">
        <f t="shared" si="88"/>
        <v>238875.01848998357</v>
      </c>
      <c r="J556">
        <f t="shared" si="89"/>
        <v>238874.56347327674</v>
      </c>
      <c r="K556" s="1">
        <f t="shared" si="90"/>
        <v>0.018489983573090285</v>
      </c>
      <c r="L556" s="1">
        <f t="shared" si="91"/>
        <v>-0.4365267232642509</v>
      </c>
    </row>
    <row r="557" spans="1:12" ht="12.75">
      <c r="A557" s="1">
        <f t="shared" si="86"/>
        <v>555</v>
      </c>
      <c r="B557" s="3">
        <v>12</v>
      </c>
      <c r="C557" s="5">
        <v>354</v>
      </c>
      <c r="E557" s="6">
        <f t="shared" si="87"/>
        <v>239229</v>
      </c>
      <c r="G557">
        <f t="shared" si="84"/>
        <v>365.2419106317411</v>
      </c>
      <c r="H557">
        <f t="shared" si="85"/>
        <v>29.530584278061543</v>
      </c>
      <c r="I557">
        <f t="shared" si="88"/>
        <v>239240.2604006153</v>
      </c>
      <c r="J557">
        <f t="shared" si="89"/>
        <v>239228.93048461346</v>
      </c>
      <c r="K557" s="1">
        <f t="shared" si="90"/>
        <v>11.260400615312392</v>
      </c>
      <c r="L557" s="1">
        <f t="shared" si="91"/>
        <v>-0.0695153865381144</v>
      </c>
    </row>
    <row r="558" spans="1:12" ht="12.75">
      <c r="A558" s="1">
        <f t="shared" si="86"/>
        <v>556</v>
      </c>
      <c r="B558" s="3">
        <v>13</v>
      </c>
      <c r="C558" s="5">
        <v>384</v>
      </c>
      <c r="E558" s="6">
        <f t="shared" si="87"/>
        <v>239613</v>
      </c>
      <c r="G558">
        <f t="shared" si="84"/>
        <v>365.2419106317411</v>
      </c>
      <c r="H558">
        <f t="shared" si="85"/>
        <v>29.530584278061543</v>
      </c>
      <c r="I558">
        <f t="shared" si="88"/>
        <v>239605.50231124705</v>
      </c>
      <c r="J558">
        <f t="shared" si="89"/>
        <v>239612.82808022827</v>
      </c>
      <c r="K558" s="1">
        <f t="shared" si="90"/>
        <v>-7.4976887529483065</v>
      </c>
      <c r="L558" s="1">
        <f t="shared" si="91"/>
        <v>-0.17191977173206396</v>
      </c>
    </row>
    <row r="559" spans="1:12" ht="12.75">
      <c r="A559" s="1">
        <f t="shared" si="86"/>
        <v>557</v>
      </c>
      <c r="B559" s="3">
        <v>12</v>
      </c>
      <c r="C559" s="5">
        <v>354</v>
      </c>
      <c r="E559" s="6">
        <f t="shared" si="87"/>
        <v>239967</v>
      </c>
      <c r="G559">
        <f t="shared" si="84"/>
        <v>365.2419106317411</v>
      </c>
      <c r="H559">
        <f t="shared" si="85"/>
        <v>29.530584278061543</v>
      </c>
      <c r="I559">
        <f t="shared" si="88"/>
        <v>239970.7442218788</v>
      </c>
      <c r="J559">
        <f t="shared" si="89"/>
        <v>239967.195091565</v>
      </c>
      <c r="K559" s="1">
        <f t="shared" si="90"/>
        <v>3.744221878790995</v>
      </c>
      <c r="L559" s="1">
        <f t="shared" si="91"/>
        <v>0.19509156499407254</v>
      </c>
    </row>
    <row r="560" spans="1:12" ht="12.75">
      <c r="A560" s="1">
        <f t="shared" si="86"/>
        <v>558</v>
      </c>
      <c r="B560" s="3">
        <v>13</v>
      </c>
      <c r="C560" s="5">
        <v>384</v>
      </c>
      <c r="E560" s="6">
        <f t="shared" si="87"/>
        <v>240351</v>
      </c>
      <c r="G560">
        <f t="shared" si="84"/>
        <v>365.2419106317411</v>
      </c>
      <c r="H560">
        <f t="shared" si="85"/>
        <v>29.530584278061543</v>
      </c>
      <c r="I560">
        <f t="shared" si="88"/>
        <v>240335.98613251053</v>
      </c>
      <c r="J560">
        <f t="shared" si="89"/>
        <v>240351.0926871798</v>
      </c>
      <c r="K560" s="1">
        <f t="shared" si="90"/>
        <v>-15.013867489469703</v>
      </c>
      <c r="L560" s="1">
        <f t="shared" si="91"/>
        <v>0.09268717980012298</v>
      </c>
    </row>
    <row r="561" spans="1:12" ht="12.75">
      <c r="A561" s="1">
        <f t="shared" si="86"/>
        <v>559</v>
      </c>
      <c r="B561" s="3">
        <v>12</v>
      </c>
      <c r="C561" s="5">
        <v>354</v>
      </c>
      <c r="E561" s="6">
        <f t="shared" si="87"/>
        <v>240705</v>
      </c>
      <c r="G561">
        <f t="shared" si="84"/>
        <v>365.2419106317411</v>
      </c>
      <c r="H561">
        <f t="shared" si="85"/>
        <v>29.530584278061543</v>
      </c>
      <c r="I561">
        <f t="shared" si="88"/>
        <v>240701.22804314227</v>
      </c>
      <c r="J561">
        <f t="shared" si="89"/>
        <v>240705.45969851653</v>
      </c>
      <c r="K561" s="1">
        <f t="shared" si="90"/>
        <v>-3.7719568577304017</v>
      </c>
      <c r="L561" s="1">
        <f t="shared" si="91"/>
        <v>0.4596985165262595</v>
      </c>
    </row>
    <row r="562" spans="1:12" ht="12.75">
      <c r="A562" s="1">
        <f t="shared" si="86"/>
        <v>560</v>
      </c>
      <c r="B562" s="3">
        <v>12</v>
      </c>
      <c r="C562" s="5">
        <v>355</v>
      </c>
      <c r="E562" s="6">
        <f t="shared" si="87"/>
        <v>241060</v>
      </c>
      <c r="G562">
        <f t="shared" si="84"/>
        <v>365.2419106317411</v>
      </c>
      <c r="H562">
        <f t="shared" si="85"/>
        <v>29.530584278061543</v>
      </c>
      <c r="I562">
        <f t="shared" si="88"/>
        <v>241066.469953774</v>
      </c>
      <c r="J562">
        <f t="shared" si="89"/>
        <v>241059.82670985325</v>
      </c>
      <c r="K562" s="1">
        <f t="shared" si="90"/>
        <v>6.4699537740089</v>
      </c>
      <c r="L562" s="1">
        <f t="shared" si="91"/>
        <v>-0.173290146747604</v>
      </c>
    </row>
    <row r="563" spans="1:12" ht="12.75">
      <c r="A563" s="1">
        <f t="shared" si="86"/>
        <v>561</v>
      </c>
      <c r="B563" s="3">
        <v>13</v>
      </c>
      <c r="C563" s="5">
        <v>384</v>
      </c>
      <c r="E563" s="6">
        <f t="shared" si="87"/>
        <v>241444</v>
      </c>
      <c r="G563">
        <f t="shared" si="84"/>
        <v>365.2419106317411</v>
      </c>
      <c r="H563">
        <f t="shared" si="85"/>
        <v>29.530584278061543</v>
      </c>
      <c r="I563">
        <f t="shared" si="88"/>
        <v>241431.71186440575</v>
      </c>
      <c r="J563">
        <f t="shared" si="89"/>
        <v>241443.72430546806</v>
      </c>
      <c r="K563" s="1">
        <f t="shared" si="90"/>
        <v>-12.288135594251798</v>
      </c>
      <c r="L563" s="1">
        <f t="shared" si="91"/>
        <v>-0.2756945319415536</v>
      </c>
    </row>
    <row r="564" spans="1:12" ht="12.75">
      <c r="A564" s="1">
        <f t="shared" si="86"/>
        <v>562</v>
      </c>
      <c r="B564" s="3">
        <v>12</v>
      </c>
      <c r="C564" s="5">
        <v>354</v>
      </c>
      <c r="E564" s="6">
        <f t="shared" si="87"/>
        <v>241798</v>
      </c>
      <c r="G564">
        <f t="shared" si="84"/>
        <v>365.2419106317411</v>
      </c>
      <c r="H564">
        <f t="shared" si="85"/>
        <v>29.530584278061543</v>
      </c>
      <c r="I564">
        <f t="shared" si="88"/>
        <v>241796.9537750375</v>
      </c>
      <c r="J564">
        <f t="shared" si="89"/>
        <v>241798.09131680478</v>
      </c>
      <c r="K564" s="1">
        <f t="shared" si="90"/>
        <v>-1.0462249625124969</v>
      </c>
      <c r="L564" s="1">
        <f t="shared" si="91"/>
        <v>0.09131680478458293</v>
      </c>
    </row>
    <row r="565" spans="1:12" ht="12.75">
      <c r="A565" s="1">
        <f t="shared" si="86"/>
        <v>563</v>
      </c>
      <c r="B565" s="3">
        <v>12</v>
      </c>
      <c r="C565" s="5">
        <v>354</v>
      </c>
      <c r="E565" s="6">
        <f t="shared" si="87"/>
        <v>242152</v>
      </c>
      <c r="G565">
        <f t="shared" si="84"/>
        <v>365.2419106317411</v>
      </c>
      <c r="H565">
        <f t="shared" si="85"/>
        <v>29.530584278061543</v>
      </c>
      <c r="I565">
        <f t="shared" si="88"/>
        <v>242162.19568566923</v>
      </c>
      <c r="J565">
        <f t="shared" si="89"/>
        <v>242152.4583281415</v>
      </c>
      <c r="K565" s="1">
        <f t="shared" si="90"/>
        <v>10.195685669226805</v>
      </c>
      <c r="L565" s="1">
        <f t="shared" si="91"/>
        <v>0.45832814151071943</v>
      </c>
    </row>
    <row r="566" spans="1:12" ht="12.75">
      <c r="A566" s="1">
        <f t="shared" si="86"/>
        <v>564</v>
      </c>
      <c r="B566" s="3">
        <v>13</v>
      </c>
      <c r="C566" s="5">
        <v>384</v>
      </c>
      <c r="E566" s="6">
        <f t="shared" si="87"/>
        <v>242536</v>
      </c>
      <c r="G566">
        <f t="shared" si="84"/>
        <v>365.2419106317411</v>
      </c>
      <c r="H566">
        <f t="shared" si="85"/>
        <v>29.530584278061543</v>
      </c>
      <c r="I566">
        <f t="shared" si="88"/>
        <v>242527.43759630097</v>
      </c>
      <c r="J566">
        <f t="shared" si="89"/>
        <v>242536.35592375632</v>
      </c>
      <c r="K566" s="1">
        <f t="shared" si="90"/>
        <v>-8.562403699033894</v>
      </c>
      <c r="L566" s="1">
        <f t="shared" si="91"/>
        <v>0.35592375631676987</v>
      </c>
    </row>
    <row r="567" spans="1:12" ht="12.75">
      <c r="A567" s="1">
        <f t="shared" si="86"/>
        <v>565</v>
      </c>
      <c r="B567" s="3">
        <v>12</v>
      </c>
      <c r="C567" s="5">
        <v>355</v>
      </c>
      <c r="E567" s="6">
        <f t="shared" si="87"/>
        <v>242891</v>
      </c>
      <c r="G567">
        <f t="shared" si="84"/>
        <v>365.2419106317411</v>
      </c>
      <c r="H567">
        <f t="shared" si="85"/>
        <v>29.530584278061543</v>
      </c>
      <c r="I567">
        <f t="shared" si="88"/>
        <v>242892.6795069327</v>
      </c>
      <c r="J567">
        <f t="shared" si="89"/>
        <v>242890.72293509304</v>
      </c>
      <c r="K567" s="1">
        <f t="shared" si="90"/>
        <v>1.679506932705408</v>
      </c>
      <c r="L567" s="1">
        <f t="shared" si="91"/>
        <v>-0.2770649069570936</v>
      </c>
    </row>
    <row r="568" spans="1:12" ht="12.75">
      <c r="A568" s="1">
        <f t="shared" si="86"/>
        <v>566</v>
      </c>
      <c r="B568" s="3">
        <v>12</v>
      </c>
      <c r="C568" s="5">
        <v>354</v>
      </c>
      <c r="E568" s="6">
        <f t="shared" si="87"/>
        <v>243245</v>
      </c>
      <c r="G568">
        <f t="shared" si="84"/>
        <v>365.2419106317411</v>
      </c>
      <c r="H568">
        <f t="shared" si="85"/>
        <v>29.530584278061543</v>
      </c>
      <c r="I568">
        <f t="shared" si="88"/>
        <v>243257.92141756444</v>
      </c>
      <c r="J568">
        <f t="shared" si="89"/>
        <v>243245.08994642977</v>
      </c>
      <c r="K568" s="1">
        <f t="shared" si="90"/>
        <v>12.92141756444471</v>
      </c>
      <c r="L568" s="1">
        <f t="shared" si="91"/>
        <v>0.08994642976904288</v>
      </c>
    </row>
    <row r="569" spans="1:12" ht="12.75">
      <c r="A569" s="1">
        <f t="shared" si="86"/>
        <v>567</v>
      </c>
      <c r="B569" s="3">
        <v>13</v>
      </c>
      <c r="C569" s="5">
        <v>384</v>
      </c>
      <c r="E569" s="6">
        <f t="shared" si="87"/>
        <v>243629</v>
      </c>
      <c r="G569">
        <f t="shared" si="84"/>
        <v>365.2419106317411</v>
      </c>
      <c r="H569">
        <f t="shared" si="85"/>
        <v>29.530584278061543</v>
      </c>
      <c r="I569">
        <f t="shared" si="88"/>
        <v>243623.16332819618</v>
      </c>
      <c r="J569">
        <f t="shared" si="89"/>
        <v>243628.98754204458</v>
      </c>
      <c r="K569" s="1">
        <f t="shared" si="90"/>
        <v>-5.836671803815989</v>
      </c>
      <c r="L569" s="1">
        <f t="shared" si="91"/>
        <v>-0.012457955424906686</v>
      </c>
    </row>
    <row r="570" spans="1:12" ht="12.75">
      <c r="A570" s="1">
        <f t="shared" si="86"/>
        <v>568</v>
      </c>
      <c r="B570" s="3">
        <v>12</v>
      </c>
      <c r="C570" s="5">
        <v>354</v>
      </c>
      <c r="E570" s="6">
        <f t="shared" si="87"/>
        <v>243983</v>
      </c>
      <c r="G570">
        <f t="shared" si="84"/>
        <v>365.2419106317411</v>
      </c>
      <c r="H570">
        <f t="shared" si="85"/>
        <v>29.530584278061543</v>
      </c>
      <c r="I570">
        <f t="shared" si="88"/>
        <v>243988.40523882792</v>
      </c>
      <c r="J570">
        <f t="shared" si="89"/>
        <v>243983.3545533813</v>
      </c>
      <c r="K570" s="1">
        <f t="shared" si="90"/>
        <v>5.405238827923313</v>
      </c>
      <c r="L570" s="1">
        <f t="shared" si="91"/>
        <v>0.3545533813012298</v>
      </c>
    </row>
    <row r="571" spans="1:12" ht="12.75">
      <c r="A571" s="1">
        <f t="shared" si="86"/>
        <v>569</v>
      </c>
      <c r="B571" s="3">
        <v>13</v>
      </c>
      <c r="C571" s="5">
        <v>384</v>
      </c>
      <c r="E571" s="6">
        <f t="shared" si="87"/>
        <v>244367</v>
      </c>
      <c r="G571">
        <f t="shared" si="84"/>
        <v>365.2419106317411</v>
      </c>
      <c r="H571">
        <f t="shared" si="85"/>
        <v>29.530584278061543</v>
      </c>
      <c r="I571">
        <f t="shared" si="88"/>
        <v>244353.64714945966</v>
      </c>
      <c r="J571">
        <f t="shared" si="89"/>
        <v>244367.2521489961</v>
      </c>
      <c r="K571" s="1">
        <f t="shared" si="90"/>
        <v>-13.352850540337386</v>
      </c>
      <c r="L571" s="1">
        <f t="shared" si="91"/>
        <v>0.25214899610728025</v>
      </c>
    </row>
    <row r="572" spans="1:12" ht="12.75">
      <c r="A572" s="1">
        <f t="shared" si="86"/>
        <v>570</v>
      </c>
      <c r="B572" s="3">
        <v>12</v>
      </c>
      <c r="C572" s="5">
        <v>355</v>
      </c>
      <c r="E572" s="6">
        <f t="shared" si="87"/>
        <v>244722</v>
      </c>
      <c r="G572">
        <f t="shared" si="84"/>
        <v>365.2419106317411</v>
      </c>
      <c r="H572">
        <f t="shared" si="85"/>
        <v>29.530584278061543</v>
      </c>
      <c r="I572">
        <f t="shared" si="88"/>
        <v>244718.8890600914</v>
      </c>
      <c r="J572">
        <f t="shared" si="89"/>
        <v>244721.61916033283</v>
      </c>
      <c r="K572" s="1">
        <f t="shared" si="90"/>
        <v>-3.110939908598084</v>
      </c>
      <c r="L572" s="1">
        <f t="shared" si="91"/>
        <v>-0.38083966716658324</v>
      </c>
    </row>
    <row r="573" spans="1:12" ht="12.75">
      <c r="A573" s="1">
        <f t="shared" si="86"/>
        <v>571</v>
      </c>
      <c r="B573" s="3">
        <v>12</v>
      </c>
      <c r="C573" s="5">
        <v>354</v>
      </c>
      <c r="E573" s="6">
        <f t="shared" si="87"/>
        <v>245076</v>
      </c>
      <c r="G573">
        <f t="shared" si="84"/>
        <v>365.2419106317411</v>
      </c>
      <c r="H573">
        <f t="shared" si="85"/>
        <v>29.530584278061543</v>
      </c>
      <c r="I573">
        <f t="shared" si="88"/>
        <v>245084.13097072314</v>
      </c>
      <c r="J573">
        <f t="shared" si="89"/>
        <v>245075.98617166956</v>
      </c>
      <c r="K573" s="1">
        <f t="shared" si="90"/>
        <v>8.130970723141218</v>
      </c>
      <c r="L573" s="1">
        <f t="shared" si="91"/>
        <v>-0.013828330440446734</v>
      </c>
    </row>
    <row r="574" spans="1:12" ht="12.75">
      <c r="A574" s="1">
        <f t="shared" si="86"/>
        <v>572</v>
      </c>
      <c r="B574" s="3">
        <v>13</v>
      </c>
      <c r="C574" s="5">
        <v>384</v>
      </c>
      <c r="E574" s="6">
        <f t="shared" si="87"/>
        <v>245460</v>
      </c>
      <c r="G574">
        <f t="shared" si="84"/>
        <v>365.2419106317411</v>
      </c>
      <c r="H574">
        <f t="shared" si="85"/>
        <v>29.530584278061543</v>
      </c>
      <c r="I574">
        <f t="shared" si="88"/>
        <v>245449.37288135488</v>
      </c>
      <c r="J574">
        <f t="shared" si="89"/>
        <v>245459.88376728437</v>
      </c>
      <c r="K574" s="1">
        <f t="shared" si="90"/>
        <v>-10.62711864511948</v>
      </c>
      <c r="L574" s="1">
        <f t="shared" si="91"/>
        <v>-0.1162327156343963</v>
      </c>
    </row>
    <row r="575" spans="1:12" ht="12.75">
      <c r="A575" s="1">
        <f t="shared" si="86"/>
        <v>573</v>
      </c>
      <c r="B575" s="3">
        <v>12</v>
      </c>
      <c r="C575" s="5">
        <v>354</v>
      </c>
      <c r="E575" s="6">
        <f t="shared" si="87"/>
        <v>245814</v>
      </c>
      <c r="G575">
        <f t="shared" si="84"/>
        <v>365.2419106317411</v>
      </c>
      <c r="H575">
        <f t="shared" si="85"/>
        <v>29.530584278061543</v>
      </c>
      <c r="I575">
        <f t="shared" si="88"/>
        <v>245814.61479198662</v>
      </c>
      <c r="J575">
        <f t="shared" si="89"/>
        <v>245814.2507786211</v>
      </c>
      <c r="K575" s="1">
        <f t="shared" si="90"/>
        <v>0.6147919866198208</v>
      </c>
      <c r="L575" s="1">
        <f t="shared" si="91"/>
        <v>0.2507786210917402</v>
      </c>
    </row>
    <row r="576" spans="1:12" ht="12.75">
      <c r="A576" s="1">
        <f t="shared" si="86"/>
        <v>574</v>
      </c>
      <c r="B576" s="3">
        <v>12</v>
      </c>
      <c r="C576" s="5">
        <v>355</v>
      </c>
      <c r="E576" s="6">
        <f t="shared" si="87"/>
        <v>246169</v>
      </c>
      <c r="G576">
        <f t="shared" si="84"/>
        <v>365.2419106317411</v>
      </c>
      <c r="H576">
        <f t="shared" si="85"/>
        <v>29.530584278061543</v>
      </c>
      <c r="I576">
        <f t="shared" si="88"/>
        <v>246179.85670261836</v>
      </c>
      <c r="J576">
        <f t="shared" si="89"/>
        <v>246168.61778995782</v>
      </c>
      <c r="K576" s="1">
        <f t="shared" si="90"/>
        <v>10.856702618359122</v>
      </c>
      <c r="L576" s="1">
        <f t="shared" si="91"/>
        <v>-0.3822100421821233</v>
      </c>
    </row>
    <row r="577" spans="1:12" ht="12.75">
      <c r="A577" s="1">
        <f t="shared" si="86"/>
        <v>575</v>
      </c>
      <c r="B577" s="3">
        <v>13</v>
      </c>
      <c r="C577" s="5">
        <v>384</v>
      </c>
      <c r="E577" s="6">
        <f t="shared" si="87"/>
        <v>246553</v>
      </c>
      <c r="G577">
        <f t="shared" si="84"/>
        <v>365.2419106317411</v>
      </c>
      <c r="H577">
        <f t="shared" si="85"/>
        <v>29.530584278061543</v>
      </c>
      <c r="I577">
        <f t="shared" si="88"/>
        <v>246545.0986132501</v>
      </c>
      <c r="J577">
        <f t="shared" si="89"/>
        <v>246552.51538557262</v>
      </c>
      <c r="K577" s="1">
        <f t="shared" si="90"/>
        <v>-7.901386749901576</v>
      </c>
      <c r="L577" s="1">
        <f t="shared" si="91"/>
        <v>-0.48461442737607285</v>
      </c>
    </row>
    <row r="578" spans="1:12" ht="12.75">
      <c r="A578" s="1">
        <f t="shared" si="86"/>
        <v>576</v>
      </c>
      <c r="B578" s="3">
        <v>12</v>
      </c>
      <c r="C578" s="5">
        <v>354</v>
      </c>
      <c r="E578" s="6">
        <f t="shared" si="87"/>
        <v>246907</v>
      </c>
      <c r="G578">
        <f t="shared" si="84"/>
        <v>365.2419106317411</v>
      </c>
      <c r="H578">
        <f t="shared" si="85"/>
        <v>29.530584278061543</v>
      </c>
      <c r="I578">
        <f t="shared" si="88"/>
        <v>246910.34052388184</v>
      </c>
      <c r="J578">
        <f t="shared" si="89"/>
        <v>246906.88239690935</v>
      </c>
      <c r="K578" s="1">
        <f t="shared" si="90"/>
        <v>3.3405238818377256</v>
      </c>
      <c r="L578" s="1">
        <f t="shared" si="91"/>
        <v>-0.11760309064993635</v>
      </c>
    </row>
    <row r="579" spans="1:12" ht="12.75">
      <c r="A579" s="1">
        <f t="shared" si="86"/>
        <v>577</v>
      </c>
      <c r="B579" s="3">
        <v>13</v>
      </c>
      <c r="C579" s="5">
        <v>384</v>
      </c>
      <c r="E579" s="6">
        <f t="shared" si="87"/>
        <v>247291</v>
      </c>
      <c r="G579">
        <f t="shared" si="84"/>
        <v>365.2419106317411</v>
      </c>
      <c r="H579">
        <f t="shared" si="85"/>
        <v>29.530584278061543</v>
      </c>
      <c r="I579">
        <f t="shared" si="88"/>
        <v>247275.58243451358</v>
      </c>
      <c r="J579">
        <f t="shared" si="89"/>
        <v>247290.77999252416</v>
      </c>
      <c r="K579" s="1">
        <f t="shared" si="90"/>
        <v>-15.417565486422973</v>
      </c>
      <c r="L579" s="1">
        <f t="shared" si="91"/>
        <v>-0.2200074758438859</v>
      </c>
    </row>
    <row r="580" spans="1:12" ht="12.75">
      <c r="A580" s="1">
        <f t="shared" si="86"/>
        <v>578</v>
      </c>
      <c r="B580" s="3">
        <v>12</v>
      </c>
      <c r="C580" s="5">
        <v>354</v>
      </c>
      <c r="E580" s="6">
        <f t="shared" si="87"/>
        <v>247645</v>
      </c>
      <c r="G580">
        <f t="shared" si="84"/>
        <v>365.2419106317411</v>
      </c>
      <c r="H580">
        <f t="shared" si="85"/>
        <v>29.530584278061543</v>
      </c>
      <c r="I580">
        <f t="shared" si="88"/>
        <v>247640.82434514532</v>
      </c>
      <c r="J580">
        <f t="shared" si="89"/>
        <v>247645.14700386088</v>
      </c>
      <c r="K580" s="1">
        <f t="shared" si="90"/>
        <v>-4.175654854683671</v>
      </c>
      <c r="L580" s="1">
        <f t="shared" si="91"/>
        <v>0.1470038608822506</v>
      </c>
    </row>
    <row r="581" spans="1:12" ht="12.75">
      <c r="A581" s="1">
        <f t="shared" si="86"/>
        <v>579</v>
      </c>
      <c r="B581" s="3">
        <v>12</v>
      </c>
      <c r="C581" s="5">
        <v>354</v>
      </c>
      <c r="E581" s="6">
        <f t="shared" si="87"/>
        <v>247999</v>
      </c>
      <c r="G581">
        <f t="shared" si="84"/>
        <v>365.2419106317411</v>
      </c>
      <c r="H581">
        <f t="shared" si="85"/>
        <v>29.530584278061543</v>
      </c>
      <c r="I581">
        <f t="shared" si="88"/>
        <v>248006.06625577706</v>
      </c>
      <c r="J581">
        <f t="shared" si="89"/>
        <v>247999.5140151976</v>
      </c>
      <c r="K581" s="1">
        <f t="shared" si="90"/>
        <v>7.0662557770556305</v>
      </c>
      <c r="L581" s="1">
        <f t="shared" si="91"/>
        <v>0.5140151976083871</v>
      </c>
    </row>
    <row r="582" spans="1:12" ht="12.75">
      <c r="A582" s="1">
        <f t="shared" si="86"/>
        <v>580</v>
      </c>
      <c r="B582" s="3">
        <v>13</v>
      </c>
      <c r="C582" s="5">
        <v>384</v>
      </c>
      <c r="E582" s="6">
        <f t="shared" si="87"/>
        <v>248383</v>
      </c>
      <c r="G582">
        <f t="shared" si="84"/>
        <v>365.2419106317411</v>
      </c>
      <c r="H582">
        <f t="shared" si="85"/>
        <v>29.530584278061543</v>
      </c>
      <c r="I582">
        <f t="shared" si="88"/>
        <v>248371.3081664088</v>
      </c>
      <c r="J582">
        <f t="shared" si="89"/>
        <v>248383.4116108124</v>
      </c>
      <c r="K582" s="1">
        <f t="shared" si="90"/>
        <v>-11.691833591205068</v>
      </c>
      <c r="L582" s="1">
        <f t="shared" si="91"/>
        <v>0.41161081241443753</v>
      </c>
    </row>
    <row r="583" spans="1:12" ht="12.75">
      <c r="A583" s="1">
        <f t="shared" si="86"/>
        <v>581</v>
      </c>
      <c r="B583" s="3">
        <v>12</v>
      </c>
      <c r="C583" s="5">
        <v>355</v>
      </c>
      <c r="E583" s="6">
        <f t="shared" si="87"/>
        <v>248738</v>
      </c>
      <c r="G583">
        <f t="shared" si="84"/>
        <v>365.2419106317411</v>
      </c>
      <c r="H583">
        <f t="shared" si="85"/>
        <v>29.530584278061543</v>
      </c>
      <c r="I583">
        <f t="shared" si="88"/>
        <v>248736.55007704053</v>
      </c>
      <c r="J583">
        <f t="shared" si="89"/>
        <v>248737.77862214914</v>
      </c>
      <c r="K583" s="1">
        <f t="shared" si="90"/>
        <v>-1.4499229594657663</v>
      </c>
      <c r="L583" s="1">
        <f t="shared" si="91"/>
        <v>-0.22137785085942596</v>
      </c>
    </row>
    <row r="584" spans="1:12" ht="12.75">
      <c r="A584" s="1">
        <f t="shared" si="86"/>
        <v>582</v>
      </c>
      <c r="B584" s="3">
        <v>12</v>
      </c>
      <c r="C584" s="5">
        <v>354</v>
      </c>
      <c r="E584" s="6">
        <f t="shared" si="87"/>
        <v>249092</v>
      </c>
      <c r="G584">
        <f t="shared" si="84"/>
        <v>365.2419106317411</v>
      </c>
      <c r="H584">
        <f t="shared" si="85"/>
        <v>29.530584278061543</v>
      </c>
      <c r="I584">
        <f t="shared" si="88"/>
        <v>249101.79198767227</v>
      </c>
      <c r="J584">
        <f t="shared" si="89"/>
        <v>249092.14563348587</v>
      </c>
      <c r="K584" s="1">
        <f t="shared" si="90"/>
        <v>9.791987672273535</v>
      </c>
      <c r="L584" s="1">
        <f t="shared" si="91"/>
        <v>0.14563348586671054</v>
      </c>
    </row>
    <row r="585" spans="1:12" ht="12.75">
      <c r="A585" s="1">
        <f t="shared" si="86"/>
        <v>583</v>
      </c>
      <c r="B585" s="3">
        <v>13</v>
      </c>
      <c r="C585" s="5">
        <v>384</v>
      </c>
      <c r="E585" s="6">
        <f t="shared" si="87"/>
        <v>249476</v>
      </c>
      <c r="G585">
        <f t="shared" si="84"/>
        <v>365.2419106317411</v>
      </c>
      <c r="H585">
        <f t="shared" si="85"/>
        <v>29.530584278061543</v>
      </c>
      <c r="I585">
        <f t="shared" si="88"/>
        <v>249467.033898304</v>
      </c>
      <c r="J585">
        <f t="shared" si="89"/>
        <v>249476.04322910067</v>
      </c>
      <c r="K585" s="1">
        <f t="shared" si="90"/>
        <v>-8.966101695987163</v>
      </c>
      <c r="L585" s="1">
        <f t="shared" si="91"/>
        <v>0.04322910067276098</v>
      </c>
    </row>
    <row r="586" spans="1:12" ht="12.75">
      <c r="A586" s="1">
        <f t="shared" si="86"/>
        <v>584</v>
      </c>
      <c r="B586" s="3">
        <v>12</v>
      </c>
      <c r="C586" s="5">
        <v>354</v>
      </c>
      <c r="E586" s="6">
        <f t="shared" si="87"/>
        <v>249830</v>
      </c>
      <c r="G586">
        <f t="shared" si="84"/>
        <v>365.2419106317411</v>
      </c>
      <c r="H586">
        <f t="shared" si="85"/>
        <v>29.530584278061543</v>
      </c>
      <c r="I586">
        <f t="shared" si="88"/>
        <v>249832.27580893575</v>
      </c>
      <c r="J586">
        <f t="shared" si="89"/>
        <v>249830.4102404374</v>
      </c>
      <c r="K586" s="1">
        <f t="shared" si="90"/>
        <v>2.2758089357521385</v>
      </c>
      <c r="L586" s="1">
        <f t="shared" si="91"/>
        <v>0.4102404373988975</v>
      </c>
    </row>
    <row r="587" spans="1:12" ht="12.75">
      <c r="A587" s="1">
        <f t="shared" si="86"/>
        <v>585</v>
      </c>
      <c r="B587" s="3">
        <v>12</v>
      </c>
      <c r="C587" s="5">
        <v>355</v>
      </c>
      <c r="E587" s="6">
        <f t="shared" si="87"/>
        <v>250185</v>
      </c>
      <c r="G587">
        <f t="shared" si="84"/>
        <v>365.2419106317411</v>
      </c>
      <c r="H587">
        <f t="shared" si="85"/>
        <v>29.530584278061543</v>
      </c>
      <c r="I587">
        <f t="shared" si="88"/>
        <v>250197.5177195675</v>
      </c>
      <c r="J587">
        <f t="shared" si="89"/>
        <v>250184.77725177413</v>
      </c>
      <c r="K587" s="1">
        <f t="shared" si="90"/>
        <v>12.51771956749144</v>
      </c>
      <c r="L587" s="1">
        <f t="shared" si="91"/>
        <v>-0.222748225874966</v>
      </c>
    </row>
    <row r="588" spans="1:12" ht="12.75">
      <c r="A588" s="1">
        <f t="shared" si="86"/>
        <v>586</v>
      </c>
      <c r="B588" s="3">
        <v>13</v>
      </c>
      <c r="C588" s="5">
        <v>384</v>
      </c>
      <c r="E588" s="6">
        <f t="shared" si="87"/>
        <v>250569</v>
      </c>
      <c r="G588">
        <f t="shared" si="84"/>
        <v>365.2419106317411</v>
      </c>
      <c r="H588">
        <f t="shared" si="85"/>
        <v>29.530584278061543</v>
      </c>
      <c r="I588">
        <f t="shared" si="88"/>
        <v>250562.75963019923</v>
      </c>
      <c r="J588">
        <f t="shared" si="89"/>
        <v>250568.67484738893</v>
      </c>
      <c r="K588" s="1">
        <f t="shared" si="90"/>
        <v>-6.240369800769258</v>
      </c>
      <c r="L588" s="1">
        <f t="shared" si="91"/>
        <v>-0.3251526110689156</v>
      </c>
    </row>
    <row r="589" spans="1:12" ht="12.75">
      <c r="A589" s="1">
        <f t="shared" si="86"/>
        <v>587</v>
      </c>
      <c r="B589" s="3">
        <v>12</v>
      </c>
      <c r="C589" s="5">
        <v>354</v>
      </c>
      <c r="E589" s="6">
        <f t="shared" si="87"/>
        <v>250923</v>
      </c>
      <c r="G589">
        <f t="shared" si="84"/>
        <v>365.2419106317411</v>
      </c>
      <c r="H589">
        <f t="shared" si="85"/>
        <v>29.530584278061543</v>
      </c>
      <c r="I589">
        <f t="shared" si="88"/>
        <v>250928.00154083097</v>
      </c>
      <c r="J589">
        <f t="shared" si="89"/>
        <v>250923.04185872566</v>
      </c>
      <c r="K589" s="1">
        <f t="shared" si="90"/>
        <v>5.001540830970043</v>
      </c>
      <c r="L589" s="1">
        <f t="shared" si="91"/>
        <v>0.04185872565722093</v>
      </c>
    </row>
    <row r="590" spans="1:12" ht="12.75">
      <c r="A590" s="1">
        <f t="shared" si="86"/>
        <v>588</v>
      </c>
      <c r="B590" s="3">
        <v>13</v>
      </c>
      <c r="C590" s="5">
        <v>384</v>
      </c>
      <c r="E590" s="6">
        <f t="shared" si="87"/>
        <v>251307</v>
      </c>
      <c r="G590">
        <f t="shared" si="84"/>
        <v>365.2419106317411</v>
      </c>
      <c r="H590">
        <f t="shared" si="85"/>
        <v>29.530584278061543</v>
      </c>
      <c r="I590">
        <f t="shared" si="88"/>
        <v>251293.2434514627</v>
      </c>
      <c r="J590">
        <f t="shared" si="89"/>
        <v>251306.93945434046</v>
      </c>
      <c r="K590" s="1">
        <f t="shared" si="90"/>
        <v>-13.756548537290655</v>
      </c>
      <c r="L590" s="1">
        <f t="shared" si="91"/>
        <v>-0.060545659536728635</v>
      </c>
    </row>
    <row r="591" spans="1:12" ht="12.75">
      <c r="A591" s="1">
        <f t="shared" si="86"/>
        <v>589</v>
      </c>
      <c r="B591" s="3">
        <v>12</v>
      </c>
      <c r="C591" s="5">
        <v>354</v>
      </c>
      <c r="E591" s="6">
        <f t="shared" si="87"/>
        <v>251661</v>
      </c>
      <c r="G591">
        <f t="shared" si="84"/>
        <v>365.2419106317411</v>
      </c>
      <c r="H591">
        <f t="shared" si="85"/>
        <v>29.530584278061543</v>
      </c>
      <c r="I591">
        <f t="shared" si="88"/>
        <v>251658.48536209445</v>
      </c>
      <c r="J591">
        <f t="shared" si="89"/>
        <v>251661.3064656772</v>
      </c>
      <c r="K591" s="1">
        <f t="shared" si="90"/>
        <v>-2.5146379055513535</v>
      </c>
      <c r="L591" s="1">
        <f t="shared" si="91"/>
        <v>0.30646567718940787</v>
      </c>
    </row>
    <row r="592" spans="1:12" ht="12.75">
      <c r="A592" s="1">
        <f t="shared" si="86"/>
        <v>590</v>
      </c>
      <c r="B592" s="3">
        <v>12</v>
      </c>
      <c r="C592" s="5">
        <v>355</v>
      </c>
      <c r="E592" s="6">
        <f t="shared" si="87"/>
        <v>252016</v>
      </c>
      <c r="G592">
        <f t="shared" si="84"/>
        <v>365.2419106317411</v>
      </c>
      <c r="H592">
        <f t="shared" si="85"/>
        <v>29.530584278061543</v>
      </c>
      <c r="I592">
        <f t="shared" si="88"/>
        <v>252023.7272727262</v>
      </c>
      <c r="J592">
        <f t="shared" si="89"/>
        <v>252015.67347701392</v>
      </c>
      <c r="K592" s="1">
        <f t="shared" si="90"/>
        <v>7.727272726187948</v>
      </c>
      <c r="L592" s="1">
        <f t="shared" si="91"/>
        <v>-0.3265229860844556</v>
      </c>
    </row>
    <row r="593" spans="1:12" ht="12.75">
      <c r="A593" s="1">
        <f t="shared" si="86"/>
        <v>591</v>
      </c>
      <c r="B593" s="3">
        <v>13</v>
      </c>
      <c r="C593" s="5">
        <v>384</v>
      </c>
      <c r="E593" s="6">
        <f t="shared" si="87"/>
        <v>252400</v>
      </c>
      <c r="G593">
        <f t="shared" si="84"/>
        <v>365.2419106317411</v>
      </c>
      <c r="H593">
        <f t="shared" si="85"/>
        <v>29.530584278061543</v>
      </c>
      <c r="I593">
        <f t="shared" si="88"/>
        <v>252388.96918335793</v>
      </c>
      <c r="J593">
        <f t="shared" si="89"/>
        <v>252399.57107262872</v>
      </c>
      <c r="K593" s="1">
        <f t="shared" si="90"/>
        <v>-11.03081664207275</v>
      </c>
      <c r="L593" s="1">
        <f t="shared" si="91"/>
        <v>-0.4289273712784052</v>
      </c>
    </row>
    <row r="594" spans="1:12" ht="12.75">
      <c r="A594" s="1">
        <f t="shared" si="86"/>
        <v>592</v>
      </c>
      <c r="B594" s="3">
        <v>12</v>
      </c>
      <c r="C594" s="5">
        <v>354</v>
      </c>
      <c r="E594" s="6">
        <f t="shared" si="87"/>
        <v>252754</v>
      </c>
      <c r="G594">
        <f t="shared" si="84"/>
        <v>365.2419106317411</v>
      </c>
      <c r="H594">
        <f t="shared" si="85"/>
        <v>29.530584278061543</v>
      </c>
      <c r="I594">
        <f t="shared" si="88"/>
        <v>252754.21109398967</v>
      </c>
      <c r="J594">
        <f t="shared" si="89"/>
        <v>252753.93808396545</v>
      </c>
      <c r="K594" s="1">
        <f t="shared" si="90"/>
        <v>0.21109398966655135</v>
      </c>
      <c r="L594" s="1">
        <f t="shared" si="91"/>
        <v>-0.061916034552268684</v>
      </c>
    </row>
    <row r="595" spans="1:12" ht="12.75">
      <c r="A595" s="1">
        <f t="shared" si="86"/>
        <v>593</v>
      </c>
      <c r="B595" s="3">
        <v>12</v>
      </c>
      <c r="C595" s="5">
        <v>354</v>
      </c>
      <c r="E595" s="6">
        <f t="shared" si="87"/>
        <v>253108</v>
      </c>
      <c r="G595">
        <f t="shared" si="84"/>
        <v>365.2419106317411</v>
      </c>
      <c r="H595">
        <f t="shared" si="85"/>
        <v>29.530584278061543</v>
      </c>
      <c r="I595">
        <f t="shared" si="88"/>
        <v>253119.4530046214</v>
      </c>
      <c r="J595">
        <f t="shared" si="89"/>
        <v>253108.30509530217</v>
      </c>
      <c r="K595" s="1">
        <f t="shared" si="90"/>
        <v>11.453004621405853</v>
      </c>
      <c r="L595" s="1">
        <f t="shared" si="91"/>
        <v>0.3050953021738678</v>
      </c>
    </row>
    <row r="596" spans="1:12" ht="12.75">
      <c r="A596" s="1">
        <f t="shared" si="86"/>
        <v>594</v>
      </c>
      <c r="B596" s="3">
        <v>13</v>
      </c>
      <c r="C596" s="5">
        <v>384</v>
      </c>
      <c r="E596" s="6">
        <f t="shared" si="87"/>
        <v>253492</v>
      </c>
      <c r="G596">
        <f t="shared" si="84"/>
        <v>365.2419106317411</v>
      </c>
      <c r="H596">
        <f t="shared" si="85"/>
        <v>29.530584278061543</v>
      </c>
      <c r="I596">
        <f t="shared" si="88"/>
        <v>253484.69491525315</v>
      </c>
      <c r="J596">
        <f t="shared" si="89"/>
        <v>253492.20269091698</v>
      </c>
      <c r="K596" s="1">
        <f t="shared" si="90"/>
        <v>-7.305084746854845</v>
      </c>
      <c r="L596" s="1">
        <f t="shared" si="91"/>
        <v>0.20269091697991826</v>
      </c>
    </row>
    <row r="597" spans="1:12" ht="12.75">
      <c r="A597" s="1">
        <f t="shared" si="86"/>
        <v>595</v>
      </c>
      <c r="B597" s="3">
        <v>12</v>
      </c>
      <c r="C597" s="5">
        <v>354</v>
      </c>
      <c r="E597" s="6">
        <f t="shared" si="87"/>
        <v>253846</v>
      </c>
      <c r="G597">
        <f t="shared" si="84"/>
        <v>365.2419106317411</v>
      </c>
      <c r="H597">
        <f t="shared" si="85"/>
        <v>29.530584278061543</v>
      </c>
      <c r="I597">
        <f t="shared" si="88"/>
        <v>253849.93682588488</v>
      </c>
      <c r="J597">
        <f t="shared" si="89"/>
        <v>253846.5697022537</v>
      </c>
      <c r="K597" s="1">
        <f t="shared" si="90"/>
        <v>3.936825884884456</v>
      </c>
      <c r="L597" s="1">
        <f t="shared" si="91"/>
        <v>0.5697022537060548</v>
      </c>
    </row>
    <row r="598" spans="1:12" ht="12.75">
      <c r="A598" s="1">
        <f t="shared" si="86"/>
        <v>596</v>
      </c>
      <c r="B598" s="3">
        <v>13</v>
      </c>
      <c r="C598" s="5">
        <v>384</v>
      </c>
      <c r="E598" s="6">
        <f t="shared" si="87"/>
        <v>254230</v>
      </c>
      <c r="G598">
        <f t="shared" si="84"/>
        <v>365.2419106317411</v>
      </c>
      <c r="H598">
        <f t="shared" si="85"/>
        <v>29.530584278061543</v>
      </c>
      <c r="I598">
        <f t="shared" si="88"/>
        <v>254215.17873651662</v>
      </c>
      <c r="J598">
        <f t="shared" si="89"/>
        <v>254230.4672978685</v>
      </c>
      <c r="K598" s="1">
        <f t="shared" si="90"/>
        <v>-14.821263483376242</v>
      </c>
      <c r="L598" s="1">
        <f t="shared" si="91"/>
        <v>0.4672978685121052</v>
      </c>
    </row>
    <row r="599" spans="1:12" ht="12.75">
      <c r="A599" s="1">
        <f t="shared" si="86"/>
        <v>597</v>
      </c>
      <c r="B599" s="3">
        <v>12</v>
      </c>
      <c r="C599" s="5">
        <v>355</v>
      </c>
      <c r="E599" s="6">
        <f t="shared" si="87"/>
        <v>254585</v>
      </c>
      <c r="G599">
        <f t="shared" si="84"/>
        <v>365.2419106317411</v>
      </c>
      <c r="H599">
        <f t="shared" si="85"/>
        <v>29.530584278061543</v>
      </c>
      <c r="I599">
        <f t="shared" si="88"/>
        <v>254580.42064714836</v>
      </c>
      <c r="J599">
        <f t="shared" si="89"/>
        <v>254584.83430920524</v>
      </c>
      <c r="K599" s="1">
        <f t="shared" si="90"/>
        <v>-4.579352851636941</v>
      </c>
      <c r="L599" s="1">
        <f t="shared" si="91"/>
        <v>-0.1656907947617583</v>
      </c>
    </row>
    <row r="600" spans="1:12" ht="12.75">
      <c r="A600" s="1">
        <f t="shared" si="86"/>
        <v>598</v>
      </c>
      <c r="B600" s="3">
        <v>12</v>
      </c>
      <c r="C600" s="5">
        <v>354</v>
      </c>
      <c r="E600" s="6">
        <f t="shared" si="87"/>
        <v>254939</v>
      </c>
      <c r="G600">
        <f t="shared" si="84"/>
        <v>365.2419106317411</v>
      </c>
      <c r="H600">
        <f t="shared" si="85"/>
        <v>29.530584278061543</v>
      </c>
      <c r="I600">
        <f t="shared" si="88"/>
        <v>254945.6625577801</v>
      </c>
      <c r="J600">
        <f t="shared" si="89"/>
        <v>254939.20132054196</v>
      </c>
      <c r="K600" s="1">
        <f t="shared" si="90"/>
        <v>6.662557780102361</v>
      </c>
      <c r="L600" s="1">
        <f t="shared" si="91"/>
        <v>0.2013205419643782</v>
      </c>
    </row>
    <row r="601" spans="1:12" ht="12.75">
      <c r="A601" s="1">
        <f t="shared" si="86"/>
        <v>599</v>
      </c>
      <c r="B601" s="3">
        <v>13</v>
      </c>
      <c r="C601" s="5">
        <v>384</v>
      </c>
      <c r="E601" s="6">
        <f t="shared" si="87"/>
        <v>255323</v>
      </c>
      <c r="G601">
        <f t="shared" si="84"/>
        <v>365.2419106317411</v>
      </c>
      <c r="H601">
        <f t="shared" si="85"/>
        <v>29.530584278061543</v>
      </c>
      <c r="I601">
        <f t="shared" si="88"/>
        <v>255310.90446841184</v>
      </c>
      <c r="J601">
        <f t="shared" si="89"/>
        <v>255323.09891615677</v>
      </c>
      <c r="K601" s="1">
        <f t="shared" si="90"/>
        <v>-12.095531588158337</v>
      </c>
      <c r="L601" s="1">
        <f t="shared" si="91"/>
        <v>0.09891615677042864</v>
      </c>
    </row>
    <row r="602" spans="1:12" ht="12.75">
      <c r="A602" s="1">
        <f t="shared" si="86"/>
        <v>600</v>
      </c>
      <c r="B602" s="3">
        <v>12</v>
      </c>
      <c r="C602" s="5">
        <v>354</v>
      </c>
      <c r="E602" s="6">
        <f t="shared" si="87"/>
        <v>255677</v>
      </c>
      <c r="G602">
        <f t="shared" si="84"/>
        <v>365.2419106317411</v>
      </c>
      <c r="H602">
        <f t="shared" si="85"/>
        <v>29.530584278061543</v>
      </c>
      <c r="I602">
        <f t="shared" si="88"/>
        <v>255676.14637904358</v>
      </c>
      <c r="J602">
        <f t="shared" si="89"/>
        <v>255677.4659274935</v>
      </c>
      <c r="K602" s="1">
        <f t="shared" si="90"/>
        <v>-0.8536209564190358</v>
      </c>
      <c r="L602" s="1">
        <f t="shared" si="91"/>
        <v>0.46592749349656515</v>
      </c>
    </row>
    <row r="603" spans="1:12" ht="12.75">
      <c r="A603" s="1">
        <f t="shared" si="86"/>
        <v>601</v>
      </c>
      <c r="B603" s="3">
        <v>12</v>
      </c>
      <c r="C603" s="5">
        <v>355</v>
      </c>
      <c r="E603" s="6">
        <f t="shared" si="87"/>
        <v>256032</v>
      </c>
      <c r="G603">
        <f t="shared" si="84"/>
        <v>365.2419106317411</v>
      </c>
      <c r="H603">
        <f t="shared" si="85"/>
        <v>29.530584278061543</v>
      </c>
      <c r="I603">
        <f t="shared" si="88"/>
        <v>256041.38828967532</v>
      </c>
      <c r="J603">
        <f t="shared" si="89"/>
        <v>256031.83293883022</v>
      </c>
      <c r="K603" s="1">
        <f t="shared" si="90"/>
        <v>9.388289675320266</v>
      </c>
      <c r="L603" s="1">
        <f t="shared" si="91"/>
        <v>-0.16706116977729835</v>
      </c>
    </row>
    <row r="604" spans="1:12" ht="12.75">
      <c r="A604" s="1">
        <f t="shared" si="86"/>
        <v>602</v>
      </c>
      <c r="B604" s="3">
        <v>13</v>
      </c>
      <c r="C604" s="5">
        <v>384</v>
      </c>
      <c r="E604" s="6">
        <f t="shared" si="87"/>
        <v>256416</v>
      </c>
      <c r="G604">
        <f aca="true" t="shared" si="92" ref="G604:G667">G603</f>
        <v>365.2419106317411</v>
      </c>
      <c r="H604">
        <f aca="true" t="shared" si="93" ref="H604:H667">H603</f>
        <v>29.530584278061543</v>
      </c>
      <c r="I604">
        <f t="shared" si="88"/>
        <v>256406.63020030706</v>
      </c>
      <c r="J604">
        <f t="shared" si="89"/>
        <v>256415.73053444503</v>
      </c>
      <c r="K604" s="1">
        <f t="shared" si="90"/>
        <v>-9.369799692940433</v>
      </c>
      <c r="L604" s="1">
        <f t="shared" si="91"/>
        <v>-0.2694655549712479</v>
      </c>
    </row>
    <row r="605" spans="1:12" ht="12.75">
      <c r="A605" s="1">
        <f t="shared" si="86"/>
        <v>603</v>
      </c>
      <c r="B605" s="3">
        <v>12</v>
      </c>
      <c r="C605" s="5">
        <v>354</v>
      </c>
      <c r="E605" s="6">
        <f t="shared" si="87"/>
        <v>256770</v>
      </c>
      <c r="G605">
        <f t="shared" si="92"/>
        <v>365.2419106317411</v>
      </c>
      <c r="H605">
        <f t="shared" si="93"/>
        <v>29.530584278061543</v>
      </c>
      <c r="I605">
        <f t="shared" si="88"/>
        <v>256771.8721109388</v>
      </c>
      <c r="J605">
        <f t="shared" si="89"/>
        <v>256770.09754578175</v>
      </c>
      <c r="K605" s="1">
        <f t="shared" si="90"/>
        <v>1.872110938798869</v>
      </c>
      <c r="L605" s="1">
        <f t="shared" si="91"/>
        <v>0.0975457817548886</v>
      </c>
    </row>
    <row r="606" spans="1:12" ht="12.75">
      <c r="A606" s="1">
        <f t="shared" si="86"/>
        <v>604</v>
      </c>
      <c r="B606" s="3">
        <v>12</v>
      </c>
      <c r="C606" s="5">
        <v>354</v>
      </c>
      <c r="E606" s="6">
        <f t="shared" si="87"/>
        <v>257124</v>
      </c>
      <c r="G606">
        <f t="shared" si="92"/>
        <v>365.2419106317411</v>
      </c>
      <c r="H606">
        <f t="shared" si="93"/>
        <v>29.530584278061543</v>
      </c>
      <c r="I606">
        <f t="shared" si="88"/>
        <v>257137.11402157054</v>
      </c>
      <c r="J606">
        <f t="shared" si="89"/>
        <v>257124.46455711848</v>
      </c>
      <c r="K606" s="1">
        <f t="shared" si="90"/>
        <v>13.11402157053817</v>
      </c>
      <c r="L606" s="1">
        <f t="shared" si="91"/>
        <v>0.4645571184810251</v>
      </c>
    </row>
    <row r="607" spans="1:12" ht="12.75">
      <c r="A607" s="1">
        <f t="shared" si="86"/>
        <v>605</v>
      </c>
      <c r="B607" s="3">
        <v>13</v>
      </c>
      <c r="C607" s="5">
        <v>384</v>
      </c>
      <c r="E607" s="6">
        <f t="shared" si="87"/>
        <v>257508</v>
      </c>
      <c r="G607">
        <f t="shared" si="92"/>
        <v>365.2419106317411</v>
      </c>
      <c r="H607">
        <f t="shared" si="93"/>
        <v>29.530584278061543</v>
      </c>
      <c r="I607">
        <f t="shared" si="88"/>
        <v>257502.35593220228</v>
      </c>
      <c r="J607">
        <f t="shared" si="89"/>
        <v>257508.3621527333</v>
      </c>
      <c r="K607" s="1">
        <f t="shared" si="90"/>
        <v>-5.644067797722528</v>
      </c>
      <c r="L607" s="1">
        <f t="shared" si="91"/>
        <v>0.36215273328707553</v>
      </c>
    </row>
    <row r="608" spans="1:12" ht="12.75">
      <c r="A608" s="1">
        <f t="shared" si="86"/>
        <v>606</v>
      </c>
      <c r="B608" s="3">
        <v>12</v>
      </c>
      <c r="C608" s="5">
        <v>355</v>
      </c>
      <c r="E608" s="6">
        <f t="shared" si="87"/>
        <v>257863</v>
      </c>
      <c r="G608">
        <f t="shared" si="92"/>
        <v>365.2419106317411</v>
      </c>
      <c r="H608">
        <f t="shared" si="93"/>
        <v>29.530584278061543</v>
      </c>
      <c r="I608">
        <f t="shared" si="88"/>
        <v>257867.59784283402</v>
      </c>
      <c r="J608">
        <f t="shared" si="89"/>
        <v>257862.72916407</v>
      </c>
      <c r="K608" s="1">
        <f t="shared" si="90"/>
        <v>4.597842834016774</v>
      </c>
      <c r="L608" s="1">
        <f t="shared" si="91"/>
        <v>-0.27083592998678796</v>
      </c>
    </row>
    <row r="609" spans="1:12" ht="12.75">
      <c r="A609" s="1">
        <f t="shared" si="86"/>
        <v>607</v>
      </c>
      <c r="B609" s="3">
        <v>13</v>
      </c>
      <c r="C609" s="5">
        <v>384</v>
      </c>
      <c r="E609" s="6">
        <f t="shared" si="87"/>
        <v>258247</v>
      </c>
      <c r="G609">
        <f t="shared" si="92"/>
        <v>365.2419106317411</v>
      </c>
      <c r="H609">
        <f t="shared" si="93"/>
        <v>29.530584278061543</v>
      </c>
      <c r="I609">
        <f t="shared" si="88"/>
        <v>258232.83975346576</v>
      </c>
      <c r="J609">
        <f t="shared" si="89"/>
        <v>258246.62675968482</v>
      </c>
      <c r="K609" s="1">
        <f t="shared" si="90"/>
        <v>-14.160246534243925</v>
      </c>
      <c r="L609" s="1">
        <f t="shared" si="91"/>
        <v>-0.3732403151807375</v>
      </c>
    </row>
    <row r="610" spans="1:12" ht="12.75">
      <c r="A610" s="1">
        <f t="shared" si="86"/>
        <v>608</v>
      </c>
      <c r="B610" s="3">
        <v>12</v>
      </c>
      <c r="C610" s="5">
        <v>354</v>
      </c>
      <c r="E610" s="6">
        <f t="shared" si="87"/>
        <v>258601</v>
      </c>
      <c r="G610">
        <f t="shared" si="92"/>
        <v>365.2419106317411</v>
      </c>
      <c r="H610">
        <f t="shared" si="93"/>
        <v>29.530584278061543</v>
      </c>
      <c r="I610">
        <f t="shared" si="88"/>
        <v>258598.0816640975</v>
      </c>
      <c r="J610">
        <f t="shared" si="89"/>
        <v>258600.99377102155</v>
      </c>
      <c r="K610" s="1">
        <f t="shared" si="90"/>
        <v>-2.918335902504623</v>
      </c>
      <c r="L610" s="1">
        <f t="shared" si="91"/>
        <v>-0.00622897845460102</v>
      </c>
    </row>
    <row r="611" spans="1:12" ht="12.75">
      <c r="A611" s="1">
        <f t="shared" si="86"/>
        <v>609</v>
      </c>
      <c r="B611" s="3">
        <v>12</v>
      </c>
      <c r="C611" s="5">
        <v>354</v>
      </c>
      <c r="E611" s="6">
        <f t="shared" si="87"/>
        <v>258955</v>
      </c>
      <c r="G611">
        <f t="shared" si="92"/>
        <v>365.2419106317411</v>
      </c>
      <c r="H611">
        <f t="shared" si="93"/>
        <v>29.530584278061543</v>
      </c>
      <c r="I611">
        <f t="shared" si="88"/>
        <v>258963.32357472923</v>
      </c>
      <c r="J611">
        <f t="shared" si="89"/>
        <v>258955.36078235827</v>
      </c>
      <c r="K611" s="1">
        <f t="shared" si="90"/>
        <v>8.323574729234679</v>
      </c>
      <c r="L611" s="1">
        <f t="shared" si="91"/>
        <v>0.3607823582715355</v>
      </c>
    </row>
    <row r="612" spans="1:12" ht="12.75">
      <c r="A612" s="1">
        <f aca="true" t="shared" si="94" ref="A612:A670">A611+1</f>
        <v>610</v>
      </c>
      <c r="B612" s="3">
        <v>13</v>
      </c>
      <c r="C612" s="5">
        <v>384</v>
      </c>
      <c r="E612" s="6">
        <f aca="true" t="shared" si="95" ref="E612:E670">E611+C612</f>
        <v>259339</v>
      </c>
      <c r="G612">
        <f t="shared" si="92"/>
        <v>365.2419106317411</v>
      </c>
      <c r="H612">
        <f t="shared" si="93"/>
        <v>29.530584278061543</v>
      </c>
      <c r="I612">
        <f aca="true" t="shared" si="96" ref="I612:I670">I611+G612</f>
        <v>259328.56548536097</v>
      </c>
      <c r="J612">
        <f aca="true" t="shared" si="97" ref="J612:J670">J611+H612*B612</f>
        <v>259339.25837797308</v>
      </c>
      <c r="K612" s="1">
        <f aca="true" t="shared" si="98" ref="K612:K670">I612-E612</f>
        <v>-10.43451463902602</v>
      </c>
      <c r="L612" s="1">
        <f aca="true" t="shared" si="99" ref="L612:L670">J612-E612</f>
        <v>0.2583779730775859</v>
      </c>
    </row>
    <row r="613" spans="1:12" ht="12.75">
      <c r="A613" s="1">
        <f t="shared" si="94"/>
        <v>611</v>
      </c>
      <c r="B613" s="3">
        <v>12</v>
      </c>
      <c r="C613" s="5">
        <v>355</v>
      </c>
      <c r="E613" s="6">
        <f t="shared" si="95"/>
        <v>259694</v>
      </c>
      <c r="G613">
        <f t="shared" si="92"/>
        <v>365.2419106317411</v>
      </c>
      <c r="H613">
        <f t="shared" si="93"/>
        <v>29.530584278061543</v>
      </c>
      <c r="I613">
        <f t="shared" si="96"/>
        <v>259693.8073959927</v>
      </c>
      <c r="J613">
        <f t="shared" si="97"/>
        <v>259693.6253893098</v>
      </c>
      <c r="K613" s="1">
        <f t="shared" si="98"/>
        <v>-0.19260400728671812</v>
      </c>
      <c r="L613" s="1">
        <f t="shared" si="99"/>
        <v>-0.3746106901962776</v>
      </c>
    </row>
    <row r="614" spans="1:12" ht="12.75">
      <c r="A614" s="1">
        <f t="shared" si="94"/>
        <v>612</v>
      </c>
      <c r="B614" s="3">
        <v>12</v>
      </c>
      <c r="C614" s="5">
        <v>354</v>
      </c>
      <c r="E614" s="6">
        <f t="shared" si="95"/>
        <v>260048</v>
      </c>
      <c r="G614">
        <f t="shared" si="92"/>
        <v>365.2419106317411</v>
      </c>
      <c r="H614">
        <f t="shared" si="93"/>
        <v>29.530584278061543</v>
      </c>
      <c r="I614">
        <f t="shared" si="96"/>
        <v>260059.04930662445</v>
      </c>
      <c r="J614">
        <f t="shared" si="97"/>
        <v>260047.99240064653</v>
      </c>
      <c r="K614" s="1">
        <f t="shared" si="98"/>
        <v>11.049306624452583</v>
      </c>
      <c r="L614" s="1">
        <f t="shared" si="99"/>
        <v>-0.007599353470141068</v>
      </c>
    </row>
    <row r="615" spans="1:12" ht="12.75">
      <c r="A615" s="1">
        <f t="shared" si="94"/>
        <v>613</v>
      </c>
      <c r="B615" s="3">
        <v>13</v>
      </c>
      <c r="C615" s="5">
        <v>384</v>
      </c>
      <c r="E615" s="6">
        <f t="shared" si="95"/>
        <v>260432</v>
      </c>
      <c r="G615">
        <f t="shared" si="92"/>
        <v>365.2419106317411</v>
      </c>
      <c r="H615">
        <f t="shared" si="93"/>
        <v>29.530584278061543</v>
      </c>
      <c r="I615">
        <f t="shared" si="96"/>
        <v>260424.2912172562</v>
      </c>
      <c r="J615">
        <f t="shared" si="97"/>
        <v>260431.88999626134</v>
      </c>
      <c r="K615" s="1">
        <f t="shared" si="98"/>
        <v>-7.708782743808115</v>
      </c>
      <c r="L615" s="1">
        <f t="shared" si="99"/>
        <v>-0.11000373866409063</v>
      </c>
    </row>
    <row r="616" spans="1:12" ht="12.75">
      <c r="A616" s="1">
        <f t="shared" si="94"/>
        <v>614</v>
      </c>
      <c r="B616" s="3">
        <v>12</v>
      </c>
      <c r="C616" s="5">
        <v>354</v>
      </c>
      <c r="E616" s="6">
        <f t="shared" si="95"/>
        <v>260786</v>
      </c>
      <c r="G616">
        <f t="shared" si="92"/>
        <v>365.2419106317411</v>
      </c>
      <c r="H616">
        <f t="shared" si="93"/>
        <v>29.530584278061543</v>
      </c>
      <c r="I616">
        <f t="shared" si="96"/>
        <v>260789.53312788793</v>
      </c>
      <c r="J616">
        <f t="shared" si="97"/>
        <v>260786.25700759806</v>
      </c>
      <c r="K616" s="1">
        <f t="shared" si="98"/>
        <v>3.5331278879311867</v>
      </c>
      <c r="L616" s="1">
        <f t="shared" si="99"/>
        <v>0.25700759806204587</v>
      </c>
    </row>
    <row r="617" spans="1:12" ht="12.75">
      <c r="A617" s="1">
        <f t="shared" si="94"/>
        <v>615</v>
      </c>
      <c r="B617" s="3">
        <v>13</v>
      </c>
      <c r="C617" s="5">
        <v>384</v>
      </c>
      <c r="E617" s="6">
        <f t="shared" si="95"/>
        <v>261170</v>
      </c>
      <c r="G617">
        <f t="shared" si="92"/>
        <v>365.2419106317411</v>
      </c>
      <c r="H617">
        <f t="shared" si="93"/>
        <v>29.530584278061543</v>
      </c>
      <c r="I617">
        <f t="shared" si="96"/>
        <v>261154.77503851967</v>
      </c>
      <c r="J617">
        <f t="shared" si="97"/>
        <v>261170.15460321287</v>
      </c>
      <c r="K617" s="1">
        <f t="shared" si="98"/>
        <v>-15.224961480329512</v>
      </c>
      <c r="L617" s="1">
        <f t="shared" si="99"/>
        <v>0.1546032128680963</v>
      </c>
    </row>
    <row r="618" spans="1:12" ht="12.75">
      <c r="A618" s="1">
        <f t="shared" si="94"/>
        <v>616</v>
      </c>
      <c r="B618" s="3">
        <v>12</v>
      </c>
      <c r="C618" s="5">
        <v>354</v>
      </c>
      <c r="E618" s="6">
        <f t="shared" si="95"/>
        <v>261524</v>
      </c>
      <c r="G618">
        <f t="shared" si="92"/>
        <v>365.2419106317411</v>
      </c>
      <c r="H618">
        <f t="shared" si="93"/>
        <v>29.530584278061543</v>
      </c>
      <c r="I618">
        <f t="shared" si="96"/>
        <v>261520.0169491514</v>
      </c>
      <c r="J618">
        <f t="shared" si="97"/>
        <v>261524.5216145496</v>
      </c>
      <c r="K618" s="1">
        <f t="shared" si="98"/>
        <v>-3.98305084859021</v>
      </c>
      <c r="L618" s="1">
        <f t="shared" si="99"/>
        <v>0.5216145495942328</v>
      </c>
    </row>
    <row r="619" spans="1:12" ht="12.75">
      <c r="A619" s="1">
        <f t="shared" si="94"/>
        <v>617</v>
      </c>
      <c r="B619" s="3">
        <v>12</v>
      </c>
      <c r="C619" s="5">
        <v>355</v>
      </c>
      <c r="E619" s="6">
        <f t="shared" si="95"/>
        <v>261879</v>
      </c>
      <c r="G619">
        <f t="shared" si="92"/>
        <v>365.2419106317411</v>
      </c>
      <c r="H619">
        <f t="shared" si="93"/>
        <v>29.530584278061543</v>
      </c>
      <c r="I619">
        <f t="shared" si="96"/>
        <v>261885.25885978315</v>
      </c>
      <c r="J619">
        <f t="shared" si="97"/>
        <v>261878.88862588632</v>
      </c>
      <c r="K619" s="1">
        <f t="shared" si="98"/>
        <v>6.2588597831490915</v>
      </c>
      <c r="L619" s="1">
        <f t="shared" si="99"/>
        <v>-0.11137411367963068</v>
      </c>
    </row>
    <row r="620" spans="1:12" ht="12.75">
      <c r="A620" s="1">
        <f t="shared" si="94"/>
        <v>618</v>
      </c>
      <c r="B620" s="3">
        <v>13</v>
      </c>
      <c r="C620" s="5">
        <v>384</v>
      </c>
      <c r="E620" s="6">
        <f t="shared" si="95"/>
        <v>262263</v>
      </c>
      <c r="G620">
        <f t="shared" si="92"/>
        <v>365.2419106317411</v>
      </c>
      <c r="H620">
        <f t="shared" si="93"/>
        <v>29.530584278061543</v>
      </c>
      <c r="I620">
        <f t="shared" si="96"/>
        <v>262250.5007704149</v>
      </c>
      <c r="J620">
        <f t="shared" si="97"/>
        <v>262262.7862215011</v>
      </c>
      <c r="K620" s="1">
        <f t="shared" si="98"/>
        <v>-12.499229585111607</v>
      </c>
      <c r="L620" s="1">
        <f t="shared" si="99"/>
        <v>-0.21377849887358025</v>
      </c>
    </row>
    <row r="621" spans="1:12" ht="12.75">
      <c r="A621" s="1">
        <f t="shared" si="94"/>
        <v>619</v>
      </c>
      <c r="B621" s="3">
        <v>12</v>
      </c>
      <c r="C621" s="5">
        <v>354</v>
      </c>
      <c r="E621" s="6">
        <f t="shared" si="95"/>
        <v>262617</v>
      </c>
      <c r="G621">
        <f t="shared" si="92"/>
        <v>365.2419106317411</v>
      </c>
      <c r="H621">
        <f t="shared" si="93"/>
        <v>29.530584278061543</v>
      </c>
      <c r="I621">
        <f t="shared" si="96"/>
        <v>262615.74268104666</v>
      </c>
      <c r="J621">
        <f t="shared" si="97"/>
        <v>262617.15323283785</v>
      </c>
      <c r="K621" s="1">
        <f t="shared" si="98"/>
        <v>-1.2573189533432014</v>
      </c>
      <c r="L621" s="1">
        <f t="shared" si="99"/>
        <v>0.15323283785255626</v>
      </c>
    </row>
    <row r="622" spans="1:12" ht="12.75">
      <c r="A622" s="1">
        <f t="shared" si="94"/>
        <v>620</v>
      </c>
      <c r="B622" s="3">
        <v>12</v>
      </c>
      <c r="C622" s="5">
        <v>354</v>
      </c>
      <c r="E622" s="6">
        <f t="shared" si="95"/>
        <v>262971</v>
      </c>
      <c r="G622">
        <f t="shared" si="92"/>
        <v>365.2419106317411</v>
      </c>
      <c r="H622">
        <f t="shared" si="93"/>
        <v>29.530584278061543</v>
      </c>
      <c r="I622">
        <f t="shared" si="96"/>
        <v>262980.9845916784</v>
      </c>
      <c r="J622">
        <f t="shared" si="97"/>
        <v>262971.5202441746</v>
      </c>
      <c r="K622" s="1">
        <f t="shared" si="98"/>
        <v>9.984591678425204</v>
      </c>
      <c r="L622" s="1">
        <f t="shared" si="99"/>
        <v>0.5202441745786928</v>
      </c>
    </row>
    <row r="623" spans="1:12" ht="12.75">
      <c r="A623" s="1">
        <f t="shared" si="94"/>
        <v>621</v>
      </c>
      <c r="B623" s="3">
        <v>13</v>
      </c>
      <c r="C623" s="5">
        <v>384</v>
      </c>
      <c r="E623" s="6">
        <f t="shared" si="95"/>
        <v>263355</v>
      </c>
      <c r="G623">
        <f t="shared" si="92"/>
        <v>365.2419106317411</v>
      </c>
      <c r="H623">
        <f t="shared" si="93"/>
        <v>29.530584278061543</v>
      </c>
      <c r="I623">
        <f t="shared" si="96"/>
        <v>263346.2265023102</v>
      </c>
      <c r="J623">
        <f t="shared" si="97"/>
        <v>263355.41783978936</v>
      </c>
      <c r="K623" s="1">
        <f t="shared" si="98"/>
        <v>-8.77349768980639</v>
      </c>
      <c r="L623" s="1">
        <f t="shared" si="99"/>
        <v>0.41783978935563937</v>
      </c>
    </row>
    <row r="624" spans="1:12" ht="12.75">
      <c r="A624" s="1">
        <f t="shared" si="94"/>
        <v>622</v>
      </c>
      <c r="B624" s="3">
        <v>12</v>
      </c>
      <c r="C624" s="5">
        <v>355</v>
      </c>
      <c r="E624" s="6">
        <f t="shared" si="95"/>
        <v>263710</v>
      </c>
      <c r="G624">
        <f t="shared" si="92"/>
        <v>365.2419106317411</v>
      </c>
      <c r="H624">
        <f t="shared" si="93"/>
        <v>29.530584278061543</v>
      </c>
      <c r="I624">
        <f t="shared" si="96"/>
        <v>263711.46841294196</v>
      </c>
      <c r="J624">
        <f t="shared" si="97"/>
        <v>263709.7848511261</v>
      </c>
      <c r="K624" s="1">
        <f t="shared" si="98"/>
        <v>1.4684129419620149</v>
      </c>
      <c r="L624" s="1">
        <f t="shared" si="99"/>
        <v>-0.21514887391822413</v>
      </c>
    </row>
    <row r="625" spans="1:12" ht="12.75">
      <c r="A625" s="1">
        <f t="shared" si="94"/>
        <v>623</v>
      </c>
      <c r="B625" s="3">
        <v>12</v>
      </c>
      <c r="C625" s="5">
        <v>354</v>
      </c>
      <c r="E625" s="6">
        <f t="shared" si="95"/>
        <v>264064</v>
      </c>
      <c r="G625">
        <f t="shared" si="92"/>
        <v>365.2419106317411</v>
      </c>
      <c r="H625">
        <f t="shared" si="93"/>
        <v>29.530584278061543</v>
      </c>
      <c r="I625">
        <f t="shared" si="96"/>
        <v>264076.71032357373</v>
      </c>
      <c r="J625">
        <f t="shared" si="97"/>
        <v>264064.1518624628</v>
      </c>
      <c r="K625" s="1">
        <f t="shared" si="98"/>
        <v>12.71032357373042</v>
      </c>
      <c r="L625" s="1">
        <f t="shared" si="99"/>
        <v>0.15186246280791238</v>
      </c>
    </row>
    <row r="626" spans="1:12" ht="12.75">
      <c r="A626" s="1">
        <f t="shared" si="94"/>
        <v>624</v>
      </c>
      <c r="B626" s="3">
        <v>13</v>
      </c>
      <c r="C626" s="5">
        <v>384</v>
      </c>
      <c r="E626" s="6">
        <f t="shared" si="95"/>
        <v>264448</v>
      </c>
      <c r="G626">
        <f t="shared" si="92"/>
        <v>365.2419106317411</v>
      </c>
      <c r="H626">
        <f t="shared" si="93"/>
        <v>29.530584278061543</v>
      </c>
      <c r="I626">
        <f t="shared" si="96"/>
        <v>264441.9522342055</v>
      </c>
      <c r="J626">
        <f t="shared" si="97"/>
        <v>264448.0494580776</v>
      </c>
      <c r="K626" s="1">
        <f t="shared" si="98"/>
        <v>-6.047765794501174</v>
      </c>
      <c r="L626" s="1">
        <f t="shared" si="99"/>
        <v>0.049458077584858984</v>
      </c>
    </row>
    <row r="627" spans="1:12" ht="12.75">
      <c r="A627" s="1">
        <f t="shared" si="94"/>
        <v>625</v>
      </c>
      <c r="B627" s="3">
        <v>12</v>
      </c>
      <c r="C627" s="5">
        <v>354</v>
      </c>
      <c r="E627" s="6">
        <f t="shared" si="95"/>
        <v>264802</v>
      </c>
      <c r="G627">
        <f t="shared" si="92"/>
        <v>365.2419106317411</v>
      </c>
      <c r="H627">
        <f t="shared" si="93"/>
        <v>29.530584278061543</v>
      </c>
      <c r="I627">
        <f t="shared" si="96"/>
        <v>264807.19414483727</v>
      </c>
      <c r="J627">
        <f t="shared" si="97"/>
        <v>264802.4164694143</v>
      </c>
      <c r="K627" s="1">
        <f t="shared" si="98"/>
        <v>5.194144837267231</v>
      </c>
      <c r="L627" s="1">
        <f t="shared" si="99"/>
        <v>0.4164694143109955</v>
      </c>
    </row>
    <row r="628" spans="1:12" ht="12.75">
      <c r="A628" s="1">
        <f t="shared" si="94"/>
        <v>626</v>
      </c>
      <c r="B628" s="3">
        <v>13</v>
      </c>
      <c r="C628" s="5">
        <v>384</v>
      </c>
      <c r="E628" s="6">
        <f t="shared" si="95"/>
        <v>265186</v>
      </c>
      <c r="G628">
        <f t="shared" si="92"/>
        <v>365.2419106317411</v>
      </c>
      <c r="H628">
        <f t="shared" si="93"/>
        <v>29.530584278061543</v>
      </c>
      <c r="I628">
        <f t="shared" si="96"/>
        <v>265172.43605546904</v>
      </c>
      <c r="J628">
        <f t="shared" si="97"/>
        <v>265186.3140650291</v>
      </c>
      <c r="K628" s="1">
        <f t="shared" si="98"/>
        <v>-13.563944530964363</v>
      </c>
      <c r="L628" s="1">
        <f t="shared" si="99"/>
        <v>0.3140650290879421</v>
      </c>
    </row>
    <row r="629" spans="1:12" ht="12.75">
      <c r="A629" s="1">
        <f t="shared" si="94"/>
        <v>627</v>
      </c>
      <c r="B629" s="3">
        <v>12</v>
      </c>
      <c r="C629" s="5">
        <v>355</v>
      </c>
      <c r="E629" s="6">
        <f t="shared" si="95"/>
        <v>265541</v>
      </c>
      <c r="G629">
        <f t="shared" si="92"/>
        <v>365.2419106317411</v>
      </c>
      <c r="H629">
        <f t="shared" si="93"/>
        <v>29.530584278061543</v>
      </c>
      <c r="I629">
        <f t="shared" si="96"/>
        <v>265537.6779661008</v>
      </c>
      <c r="J629">
        <f t="shared" si="97"/>
        <v>265540.6810763658</v>
      </c>
      <c r="K629" s="1">
        <f t="shared" si="98"/>
        <v>-3.322033899195958</v>
      </c>
      <c r="L629" s="1">
        <f t="shared" si="99"/>
        <v>-0.3189236341859214</v>
      </c>
    </row>
    <row r="630" spans="1:12" ht="12.75">
      <c r="A630" s="1">
        <f t="shared" si="94"/>
        <v>628</v>
      </c>
      <c r="B630" s="3">
        <v>12</v>
      </c>
      <c r="C630" s="5">
        <v>354</v>
      </c>
      <c r="E630" s="6">
        <f t="shared" si="95"/>
        <v>265895</v>
      </c>
      <c r="G630">
        <f t="shared" si="92"/>
        <v>365.2419106317411</v>
      </c>
      <c r="H630">
        <f t="shared" si="93"/>
        <v>29.530584278061543</v>
      </c>
      <c r="I630">
        <f t="shared" si="96"/>
        <v>265902.9198767326</v>
      </c>
      <c r="J630">
        <f t="shared" si="97"/>
        <v>265895.04808770254</v>
      </c>
      <c r="K630" s="1">
        <f t="shared" si="98"/>
        <v>7.9198767325724475</v>
      </c>
      <c r="L630" s="1">
        <f t="shared" si="99"/>
        <v>0.048087702540215105</v>
      </c>
    </row>
    <row r="631" spans="1:12" ht="12.75">
      <c r="A631" s="1">
        <f t="shared" si="94"/>
        <v>629</v>
      </c>
      <c r="B631" s="3">
        <v>13</v>
      </c>
      <c r="C631" s="5">
        <v>384</v>
      </c>
      <c r="E631" s="6">
        <f t="shared" si="95"/>
        <v>266279</v>
      </c>
      <c r="G631">
        <f t="shared" si="92"/>
        <v>365.2419106317411</v>
      </c>
      <c r="H631">
        <f t="shared" si="93"/>
        <v>29.530584278061543</v>
      </c>
      <c r="I631">
        <f t="shared" si="96"/>
        <v>266268.16178736434</v>
      </c>
      <c r="J631">
        <f t="shared" si="97"/>
        <v>266278.9456833173</v>
      </c>
      <c r="K631" s="1">
        <f t="shared" si="98"/>
        <v>-10.838212635659147</v>
      </c>
      <c r="L631" s="1">
        <f t="shared" si="99"/>
        <v>-0.05431668268283829</v>
      </c>
    </row>
    <row r="632" spans="1:12" ht="12.75">
      <c r="A632" s="1">
        <f t="shared" si="94"/>
        <v>630</v>
      </c>
      <c r="B632" s="3">
        <v>12</v>
      </c>
      <c r="C632" s="5">
        <v>354</v>
      </c>
      <c r="E632" s="6">
        <f t="shared" si="95"/>
        <v>266633</v>
      </c>
      <c r="G632">
        <f t="shared" si="92"/>
        <v>365.2419106317411</v>
      </c>
      <c r="H632">
        <f t="shared" si="93"/>
        <v>29.530584278061543</v>
      </c>
      <c r="I632">
        <f t="shared" si="96"/>
        <v>266633.4036979961</v>
      </c>
      <c r="J632">
        <f t="shared" si="97"/>
        <v>266633.31269465404</v>
      </c>
      <c r="K632" s="1">
        <f t="shared" si="98"/>
        <v>0.4036979961092584</v>
      </c>
      <c r="L632" s="1">
        <f t="shared" si="99"/>
        <v>0.3126946540432982</v>
      </c>
    </row>
    <row r="633" spans="1:12" ht="12.75">
      <c r="A633" s="1">
        <f t="shared" si="94"/>
        <v>631</v>
      </c>
      <c r="B633" s="3">
        <v>12</v>
      </c>
      <c r="C633" s="5">
        <v>355</v>
      </c>
      <c r="E633" s="6">
        <f t="shared" si="95"/>
        <v>266988</v>
      </c>
      <c r="G633">
        <f t="shared" si="92"/>
        <v>365.2419106317411</v>
      </c>
      <c r="H633">
        <f t="shared" si="93"/>
        <v>29.530584278061543</v>
      </c>
      <c r="I633">
        <f t="shared" si="96"/>
        <v>266998.6456086279</v>
      </c>
      <c r="J633">
        <f t="shared" si="97"/>
        <v>266987.67970599077</v>
      </c>
      <c r="K633" s="1">
        <f t="shared" si="98"/>
        <v>10.645608627877664</v>
      </c>
      <c r="L633" s="1">
        <f t="shared" si="99"/>
        <v>-0.3202940092305653</v>
      </c>
    </row>
    <row r="634" spans="1:12" ht="12.75">
      <c r="A634" s="1">
        <f t="shared" si="94"/>
        <v>632</v>
      </c>
      <c r="B634" s="3">
        <v>13</v>
      </c>
      <c r="C634" s="5">
        <v>384</v>
      </c>
      <c r="E634" s="6">
        <f t="shared" si="95"/>
        <v>267372</v>
      </c>
      <c r="G634">
        <f t="shared" si="92"/>
        <v>365.2419106317411</v>
      </c>
      <c r="H634">
        <f t="shared" si="93"/>
        <v>29.530584278061543</v>
      </c>
      <c r="I634">
        <f t="shared" si="96"/>
        <v>267363.88751925965</v>
      </c>
      <c r="J634">
        <f t="shared" si="97"/>
        <v>267371.57730160555</v>
      </c>
      <c r="K634" s="1">
        <f t="shared" si="98"/>
        <v>-8.11248074035393</v>
      </c>
      <c r="L634" s="1">
        <f t="shared" si="99"/>
        <v>-0.4226983944536187</v>
      </c>
    </row>
    <row r="635" spans="1:12" ht="12.75">
      <c r="A635" s="1">
        <f t="shared" si="94"/>
        <v>633</v>
      </c>
      <c r="B635" s="3">
        <v>12</v>
      </c>
      <c r="C635" s="5">
        <v>354</v>
      </c>
      <c r="E635" s="6">
        <f t="shared" si="95"/>
        <v>267726</v>
      </c>
      <c r="G635">
        <f t="shared" si="92"/>
        <v>365.2419106317411</v>
      </c>
      <c r="H635">
        <f t="shared" si="93"/>
        <v>29.530584278061543</v>
      </c>
      <c r="I635">
        <f t="shared" si="96"/>
        <v>267729.1294298914</v>
      </c>
      <c r="J635">
        <f t="shared" si="97"/>
        <v>267725.9443129423</v>
      </c>
      <c r="K635" s="1">
        <f t="shared" si="98"/>
        <v>3.1294298914144747</v>
      </c>
      <c r="L635" s="1">
        <f t="shared" si="99"/>
        <v>-0.05568705772748217</v>
      </c>
    </row>
    <row r="636" spans="1:12" ht="12.75">
      <c r="A636" s="1">
        <f t="shared" si="94"/>
        <v>634</v>
      </c>
      <c r="B636" s="3">
        <v>13</v>
      </c>
      <c r="C636" s="5">
        <v>384</v>
      </c>
      <c r="E636" s="6">
        <f t="shared" si="95"/>
        <v>268110</v>
      </c>
      <c r="G636">
        <f t="shared" si="92"/>
        <v>365.2419106317411</v>
      </c>
      <c r="H636">
        <f t="shared" si="93"/>
        <v>29.530584278061543</v>
      </c>
      <c r="I636">
        <f t="shared" si="96"/>
        <v>268094.3713405232</v>
      </c>
      <c r="J636">
        <f t="shared" si="97"/>
        <v>268109.84190855705</v>
      </c>
      <c r="K636" s="1">
        <f t="shared" si="98"/>
        <v>-15.62865947681712</v>
      </c>
      <c r="L636" s="1">
        <f t="shared" si="99"/>
        <v>-0.15809144295053557</v>
      </c>
    </row>
    <row r="637" spans="1:12" ht="12.75">
      <c r="A637" s="1">
        <f t="shared" si="94"/>
        <v>635</v>
      </c>
      <c r="B637" s="3">
        <v>12</v>
      </c>
      <c r="C637" s="5">
        <v>354</v>
      </c>
      <c r="E637" s="6">
        <f t="shared" si="95"/>
        <v>268464</v>
      </c>
      <c r="G637">
        <f t="shared" si="92"/>
        <v>365.2419106317411</v>
      </c>
      <c r="H637">
        <f t="shared" si="93"/>
        <v>29.530584278061543</v>
      </c>
      <c r="I637">
        <f t="shared" si="96"/>
        <v>268459.61325115495</v>
      </c>
      <c r="J637">
        <f t="shared" si="97"/>
        <v>268464.2089198938</v>
      </c>
      <c r="K637" s="1">
        <f t="shared" si="98"/>
        <v>-4.386748845048714</v>
      </c>
      <c r="L637" s="1">
        <f t="shared" si="99"/>
        <v>0.20891989377560094</v>
      </c>
    </row>
    <row r="638" spans="1:12" ht="12.75">
      <c r="A638" s="1">
        <f t="shared" si="94"/>
        <v>636</v>
      </c>
      <c r="B638" s="3">
        <v>12</v>
      </c>
      <c r="C638" s="5">
        <v>354</v>
      </c>
      <c r="E638" s="6">
        <f t="shared" si="95"/>
        <v>268818</v>
      </c>
      <c r="G638">
        <f t="shared" si="92"/>
        <v>365.2419106317411</v>
      </c>
      <c r="H638">
        <f t="shared" si="93"/>
        <v>29.530584278061543</v>
      </c>
      <c r="I638">
        <f t="shared" si="96"/>
        <v>268824.8551617867</v>
      </c>
      <c r="J638">
        <f t="shared" si="97"/>
        <v>268818.5759312305</v>
      </c>
      <c r="K638" s="1">
        <f t="shared" si="98"/>
        <v>6.855161786719691</v>
      </c>
      <c r="L638" s="1">
        <f t="shared" si="99"/>
        <v>0.5759312305017374</v>
      </c>
    </row>
    <row r="639" spans="1:12" ht="12.75">
      <c r="A639" s="1">
        <f t="shared" si="94"/>
        <v>637</v>
      </c>
      <c r="B639" s="3">
        <v>13</v>
      </c>
      <c r="C639" s="5">
        <v>384</v>
      </c>
      <c r="E639" s="6">
        <f t="shared" si="95"/>
        <v>269202</v>
      </c>
      <c r="G639">
        <f t="shared" si="92"/>
        <v>365.2419106317411</v>
      </c>
      <c r="H639">
        <f t="shared" si="93"/>
        <v>29.530584278061543</v>
      </c>
      <c r="I639">
        <f t="shared" si="96"/>
        <v>269190.0970724185</v>
      </c>
      <c r="J639">
        <f t="shared" si="97"/>
        <v>269202.4735268453</v>
      </c>
      <c r="K639" s="1">
        <f t="shared" si="98"/>
        <v>-11.902927581511904</v>
      </c>
      <c r="L639" s="1">
        <f t="shared" si="99"/>
        <v>0.47352684527868405</v>
      </c>
    </row>
    <row r="640" spans="1:12" ht="12.75">
      <c r="A640" s="1">
        <f t="shared" si="94"/>
        <v>638</v>
      </c>
      <c r="B640" s="3">
        <v>12</v>
      </c>
      <c r="C640" s="5">
        <v>355</v>
      </c>
      <c r="E640" s="6">
        <f t="shared" si="95"/>
        <v>269557</v>
      </c>
      <c r="G640">
        <f t="shared" si="92"/>
        <v>365.2419106317411</v>
      </c>
      <c r="H640">
        <f t="shared" si="93"/>
        <v>29.530584278061543</v>
      </c>
      <c r="I640">
        <f t="shared" si="96"/>
        <v>269555.33898305026</v>
      </c>
      <c r="J640">
        <f t="shared" si="97"/>
        <v>269556.840538182</v>
      </c>
      <c r="K640" s="1">
        <f t="shared" si="98"/>
        <v>-1.6610169497434981</v>
      </c>
      <c r="L640" s="1">
        <f t="shared" si="99"/>
        <v>-0.15946181799517944</v>
      </c>
    </row>
    <row r="641" spans="1:12" ht="12.75">
      <c r="A641" s="1">
        <f t="shared" si="94"/>
        <v>639</v>
      </c>
      <c r="B641" s="3">
        <v>12</v>
      </c>
      <c r="C641" s="5">
        <v>354</v>
      </c>
      <c r="E641" s="6">
        <f t="shared" si="95"/>
        <v>269911</v>
      </c>
      <c r="G641">
        <f t="shared" si="92"/>
        <v>365.2419106317411</v>
      </c>
      <c r="H641">
        <f t="shared" si="93"/>
        <v>29.530584278061543</v>
      </c>
      <c r="I641">
        <f t="shared" si="96"/>
        <v>269920.580893682</v>
      </c>
      <c r="J641">
        <f t="shared" si="97"/>
        <v>269911.20754951873</v>
      </c>
      <c r="K641" s="1">
        <f t="shared" si="98"/>
        <v>9.580893682024907</v>
      </c>
      <c r="L641" s="1">
        <f t="shared" si="99"/>
        <v>0.20754951873095706</v>
      </c>
    </row>
    <row r="642" spans="1:12" ht="12.75">
      <c r="A642" s="1">
        <f t="shared" si="94"/>
        <v>640</v>
      </c>
      <c r="B642" s="3">
        <v>13</v>
      </c>
      <c r="C642" s="5">
        <v>384</v>
      </c>
      <c r="E642" s="6">
        <f t="shared" si="95"/>
        <v>270295</v>
      </c>
      <c r="G642">
        <f t="shared" si="92"/>
        <v>365.2419106317411</v>
      </c>
      <c r="H642">
        <f t="shared" si="93"/>
        <v>29.530584278061543</v>
      </c>
      <c r="I642">
        <f t="shared" si="96"/>
        <v>270285.8228043138</v>
      </c>
      <c r="J642">
        <f t="shared" si="97"/>
        <v>270295.1051451335</v>
      </c>
      <c r="K642" s="1">
        <f t="shared" si="98"/>
        <v>-9.177195686206687</v>
      </c>
      <c r="L642" s="1">
        <f t="shared" si="99"/>
        <v>0.10514513350790367</v>
      </c>
    </row>
    <row r="643" spans="1:12" ht="12.75">
      <c r="A643" s="1">
        <f t="shared" si="94"/>
        <v>641</v>
      </c>
      <c r="B643" s="3">
        <v>12</v>
      </c>
      <c r="C643" s="5">
        <v>354</v>
      </c>
      <c r="E643" s="6">
        <f t="shared" si="95"/>
        <v>270649</v>
      </c>
      <c r="G643">
        <f t="shared" si="92"/>
        <v>365.2419106317411</v>
      </c>
      <c r="H643">
        <f t="shared" si="93"/>
        <v>29.530584278061543</v>
      </c>
      <c r="I643">
        <f t="shared" si="96"/>
        <v>270651.06471494556</v>
      </c>
      <c r="J643">
        <f t="shared" si="97"/>
        <v>270649.47215647023</v>
      </c>
      <c r="K643" s="1">
        <f t="shared" si="98"/>
        <v>2.064714945561718</v>
      </c>
      <c r="L643" s="1">
        <f t="shared" si="99"/>
        <v>0.47215647023404017</v>
      </c>
    </row>
    <row r="644" spans="1:12" ht="12.75">
      <c r="A644" s="1">
        <f t="shared" si="94"/>
        <v>642</v>
      </c>
      <c r="B644" s="3">
        <v>12</v>
      </c>
      <c r="C644" s="5">
        <v>355</v>
      </c>
      <c r="E644" s="6">
        <f t="shared" si="95"/>
        <v>271004</v>
      </c>
      <c r="G644">
        <f t="shared" si="92"/>
        <v>365.2419106317411</v>
      </c>
      <c r="H644">
        <f t="shared" si="93"/>
        <v>29.530584278061543</v>
      </c>
      <c r="I644">
        <f t="shared" si="96"/>
        <v>271016.30662557733</v>
      </c>
      <c r="J644">
        <f t="shared" si="97"/>
        <v>271003.83916780696</v>
      </c>
      <c r="K644" s="1">
        <f t="shared" si="98"/>
        <v>12.306625577330124</v>
      </c>
      <c r="L644" s="1">
        <f t="shared" si="99"/>
        <v>-0.16083219303982332</v>
      </c>
    </row>
    <row r="645" spans="1:12" ht="12.75">
      <c r="A645" s="1">
        <f t="shared" si="94"/>
        <v>643</v>
      </c>
      <c r="B645" s="3">
        <v>13</v>
      </c>
      <c r="C645" s="5">
        <v>384</v>
      </c>
      <c r="E645" s="6">
        <f t="shared" si="95"/>
        <v>271388</v>
      </c>
      <c r="G645">
        <f t="shared" si="92"/>
        <v>365.2419106317411</v>
      </c>
      <c r="H645">
        <f t="shared" si="93"/>
        <v>29.530584278061543</v>
      </c>
      <c r="I645">
        <f t="shared" si="96"/>
        <v>271381.5485362091</v>
      </c>
      <c r="J645">
        <f t="shared" si="97"/>
        <v>271387.73676342174</v>
      </c>
      <c r="K645" s="1">
        <f t="shared" si="98"/>
        <v>-6.451463790901471</v>
      </c>
      <c r="L645" s="1">
        <f t="shared" si="99"/>
        <v>-0.2632365782628767</v>
      </c>
    </row>
    <row r="646" spans="1:12" ht="12.75">
      <c r="A646" s="1">
        <f t="shared" si="94"/>
        <v>644</v>
      </c>
      <c r="B646" s="3">
        <v>12</v>
      </c>
      <c r="C646" s="5">
        <v>354</v>
      </c>
      <c r="E646" s="6">
        <f t="shared" si="95"/>
        <v>271742</v>
      </c>
      <c r="G646">
        <f t="shared" si="92"/>
        <v>365.2419106317411</v>
      </c>
      <c r="H646">
        <f t="shared" si="93"/>
        <v>29.530584278061543</v>
      </c>
      <c r="I646">
        <f t="shared" si="96"/>
        <v>271746.79044684087</v>
      </c>
      <c r="J646">
        <f t="shared" si="97"/>
        <v>271742.10377475846</v>
      </c>
      <c r="K646" s="1">
        <f t="shared" si="98"/>
        <v>4.7904468408669345</v>
      </c>
      <c r="L646" s="1">
        <f t="shared" si="99"/>
        <v>0.10377475846325979</v>
      </c>
    </row>
    <row r="647" spans="1:12" ht="12.75">
      <c r="A647" s="1">
        <f t="shared" si="94"/>
        <v>645</v>
      </c>
      <c r="B647" s="3">
        <v>13</v>
      </c>
      <c r="C647" s="5">
        <v>384</v>
      </c>
      <c r="E647" s="6">
        <f t="shared" si="95"/>
        <v>272126</v>
      </c>
      <c r="G647">
        <f t="shared" si="92"/>
        <v>365.2419106317411</v>
      </c>
      <c r="H647">
        <f t="shared" si="93"/>
        <v>29.530584278061543</v>
      </c>
      <c r="I647">
        <f t="shared" si="96"/>
        <v>272112.03235747264</v>
      </c>
      <c r="J647">
        <f t="shared" si="97"/>
        <v>272126.00137037324</v>
      </c>
      <c r="K647" s="1">
        <f t="shared" si="98"/>
        <v>-13.96764252736466</v>
      </c>
      <c r="L647" s="1">
        <f t="shared" si="99"/>
        <v>0.0013703732402063906</v>
      </c>
    </row>
    <row r="648" spans="1:12" ht="12.75">
      <c r="A648" s="1">
        <f t="shared" si="94"/>
        <v>646</v>
      </c>
      <c r="B648" s="3">
        <v>12</v>
      </c>
      <c r="C648" s="5">
        <v>354</v>
      </c>
      <c r="E648" s="6">
        <f t="shared" si="95"/>
        <v>272480</v>
      </c>
      <c r="G648">
        <f t="shared" si="92"/>
        <v>365.2419106317411</v>
      </c>
      <c r="H648">
        <f t="shared" si="93"/>
        <v>29.530584278061543</v>
      </c>
      <c r="I648">
        <f t="shared" si="96"/>
        <v>272477.2742681044</v>
      </c>
      <c r="J648">
        <f t="shared" si="97"/>
        <v>272480.36838170997</v>
      </c>
      <c r="K648" s="1">
        <f t="shared" si="98"/>
        <v>-2.7257318955962546</v>
      </c>
      <c r="L648" s="1">
        <f t="shared" si="99"/>
        <v>0.3683817099663429</v>
      </c>
    </row>
    <row r="649" spans="1:12" ht="12.75">
      <c r="A649" s="1">
        <f t="shared" si="94"/>
        <v>647</v>
      </c>
      <c r="B649" s="3">
        <v>12</v>
      </c>
      <c r="C649" s="5">
        <v>355</v>
      </c>
      <c r="E649" s="6">
        <f t="shared" si="95"/>
        <v>272835</v>
      </c>
      <c r="G649">
        <f t="shared" si="92"/>
        <v>365.2419106317411</v>
      </c>
      <c r="H649">
        <f t="shared" si="93"/>
        <v>29.530584278061543</v>
      </c>
      <c r="I649">
        <f t="shared" si="96"/>
        <v>272842.5161787362</v>
      </c>
      <c r="J649">
        <f t="shared" si="97"/>
        <v>272834.7353930467</v>
      </c>
      <c r="K649" s="1">
        <f t="shared" si="98"/>
        <v>7.516178736172151</v>
      </c>
      <c r="L649" s="1">
        <f t="shared" si="99"/>
        <v>-0.2646069533075206</v>
      </c>
    </row>
    <row r="650" spans="1:12" ht="12.75">
      <c r="A650" s="1">
        <f t="shared" si="94"/>
        <v>648</v>
      </c>
      <c r="B650" s="3">
        <v>13</v>
      </c>
      <c r="C650" s="5">
        <v>384</v>
      </c>
      <c r="E650" s="6">
        <f t="shared" si="95"/>
        <v>273219</v>
      </c>
      <c r="G650">
        <f t="shared" si="92"/>
        <v>365.2419106317411</v>
      </c>
      <c r="H650">
        <f t="shared" si="93"/>
        <v>29.530584278061543</v>
      </c>
      <c r="I650">
        <f t="shared" si="96"/>
        <v>273207.75808936794</v>
      </c>
      <c r="J650">
        <f t="shared" si="97"/>
        <v>273218.63298866147</v>
      </c>
      <c r="K650" s="1">
        <f t="shared" si="98"/>
        <v>-11.241910632059444</v>
      </c>
      <c r="L650" s="1">
        <f t="shared" si="99"/>
        <v>-0.367011338530574</v>
      </c>
    </row>
    <row r="651" spans="1:12" ht="12.75">
      <c r="A651" s="1">
        <f t="shared" si="94"/>
        <v>649</v>
      </c>
      <c r="B651" s="3">
        <v>12</v>
      </c>
      <c r="C651" s="5">
        <v>354</v>
      </c>
      <c r="E651" s="6">
        <f t="shared" si="95"/>
        <v>273573</v>
      </c>
      <c r="G651">
        <f t="shared" si="92"/>
        <v>365.2419106317411</v>
      </c>
      <c r="H651">
        <f t="shared" si="93"/>
        <v>29.530584278061543</v>
      </c>
      <c r="I651" s="1">
        <f t="shared" si="96"/>
        <v>273572.9999999997</v>
      </c>
      <c r="J651" s="1">
        <f t="shared" si="97"/>
        <v>273572.9999999982</v>
      </c>
      <c r="K651" s="7">
        <f t="shared" si="98"/>
        <v>0</v>
      </c>
      <c r="L651" s="7">
        <f t="shared" si="99"/>
        <v>-1.8044374883174896E-09</v>
      </c>
    </row>
    <row r="652" spans="1:12" ht="12.75">
      <c r="A652" s="1">
        <f t="shared" si="94"/>
        <v>650</v>
      </c>
      <c r="B652" s="3">
        <v>12</v>
      </c>
      <c r="C652" s="5">
        <v>354</v>
      </c>
      <c r="E652" s="6">
        <f t="shared" si="95"/>
        <v>273927</v>
      </c>
      <c r="G652">
        <f t="shared" si="92"/>
        <v>365.2419106317411</v>
      </c>
      <c r="H652">
        <f t="shared" si="93"/>
        <v>29.530584278061543</v>
      </c>
      <c r="I652">
        <f t="shared" si="96"/>
        <v>273938.2419106315</v>
      </c>
      <c r="J652">
        <f t="shared" si="97"/>
        <v>273927.3670113349</v>
      </c>
      <c r="K652" s="1">
        <f t="shared" si="98"/>
        <v>11.241910631477367</v>
      </c>
      <c r="L652" s="1">
        <f t="shared" si="99"/>
        <v>0.367011334921699</v>
      </c>
    </row>
    <row r="653" spans="1:12" ht="12.75">
      <c r="A653" s="1">
        <f t="shared" si="94"/>
        <v>651</v>
      </c>
      <c r="B653" s="3">
        <v>13</v>
      </c>
      <c r="C653" s="5">
        <v>384</v>
      </c>
      <c r="E653" s="6">
        <f t="shared" si="95"/>
        <v>274311</v>
      </c>
      <c r="G653">
        <f t="shared" si="92"/>
        <v>365.2419106317411</v>
      </c>
      <c r="H653">
        <f t="shared" si="93"/>
        <v>29.530584278061543</v>
      </c>
      <c r="I653">
        <f t="shared" si="96"/>
        <v>274303.48382126325</v>
      </c>
      <c r="J653">
        <f t="shared" si="97"/>
        <v>274311.2646069497</v>
      </c>
      <c r="K653" s="1">
        <f t="shared" si="98"/>
        <v>-7.516178736754227</v>
      </c>
      <c r="L653" s="1">
        <f t="shared" si="99"/>
        <v>0.2646069496986456</v>
      </c>
    </row>
    <row r="654" spans="1:12" ht="12.75">
      <c r="A654" s="1">
        <f t="shared" si="94"/>
        <v>652</v>
      </c>
      <c r="B654" s="3">
        <v>12</v>
      </c>
      <c r="C654" s="5">
        <v>355</v>
      </c>
      <c r="E654" s="6">
        <f t="shared" si="95"/>
        <v>274666</v>
      </c>
      <c r="G654">
        <f t="shared" si="92"/>
        <v>365.2419106317411</v>
      </c>
      <c r="H654">
        <f t="shared" si="93"/>
        <v>29.530584278061543</v>
      </c>
      <c r="I654">
        <f t="shared" si="96"/>
        <v>274668.725731895</v>
      </c>
      <c r="J654">
        <f t="shared" si="97"/>
        <v>274665.6316182864</v>
      </c>
      <c r="K654" s="1">
        <f t="shared" si="98"/>
        <v>2.725731895014178</v>
      </c>
      <c r="L654" s="1">
        <f t="shared" si="99"/>
        <v>-0.3683817135752179</v>
      </c>
    </row>
    <row r="655" spans="1:12" ht="12.75">
      <c r="A655" s="1">
        <f t="shared" si="94"/>
        <v>653</v>
      </c>
      <c r="B655" s="3">
        <v>12</v>
      </c>
      <c r="C655" s="5">
        <v>354</v>
      </c>
      <c r="E655" s="6">
        <f t="shared" si="95"/>
        <v>275020</v>
      </c>
      <c r="G655">
        <f t="shared" si="92"/>
        <v>365.2419106317411</v>
      </c>
      <c r="H655">
        <f t="shared" si="93"/>
        <v>29.530584278061543</v>
      </c>
      <c r="I655">
        <f t="shared" si="96"/>
        <v>275033.9676425268</v>
      </c>
      <c r="J655">
        <f t="shared" si="97"/>
        <v>275019.99862962315</v>
      </c>
      <c r="K655" s="1">
        <f t="shared" si="98"/>
        <v>13.967642526782583</v>
      </c>
      <c r="L655" s="1">
        <f t="shared" si="99"/>
        <v>-0.0013703768490813673</v>
      </c>
    </row>
    <row r="656" spans="1:12" ht="12.75">
      <c r="A656" s="1">
        <f t="shared" si="94"/>
        <v>654</v>
      </c>
      <c r="B656" s="3">
        <v>13</v>
      </c>
      <c r="C656" s="5">
        <v>384</v>
      </c>
      <c r="E656" s="6">
        <f t="shared" si="95"/>
        <v>275404</v>
      </c>
      <c r="G656">
        <f t="shared" si="92"/>
        <v>365.2419106317411</v>
      </c>
      <c r="H656">
        <f t="shared" si="93"/>
        <v>29.530584278061543</v>
      </c>
      <c r="I656">
        <f t="shared" si="96"/>
        <v>275399.20955315855</v>
      </c>
      <c r="J656">
        <f t="shared" si="97"/>
        <v>275403.8962252379</v>
      </c>
      <c r="K656" s="1">
        <f t="shared" si="98"/>
        <v>-4.790446841449011</v>
      </c>
      <c r="L656" s="1">
        <f t="shared" si="99"/>
        <v>-0.10377476207213476</v>
      </c>
    </row>
    <row r="657" spans="1:12" ht="12.75">
      <c r="A657" s="1">
        <f t="shared" si="94"/>
        <v>655</v>
      </c>
      <c r="B657" s="3">
        <v>12</v>
      </c>
      <c r="C657" s="5">
        <v>354</v>
      </c>
      <c r="E657" s="6">
        <f t="shared" si="95"/>
        <v>275758</v>
      </c>
      <c r="G657">
        <f t="shared" si="92"/>
        <v>365.2419106317411</v>
      </c>
      <c r="H657">
        <f t="shared" si="93"/>
        <v>29.530584278061543</v>
      </c>
      <c r="I657">
        <f t="shared" si="96"/>
        <v>275764.4514637903</v>
      </c>
      <c r="J657">
        <f t="shared" si="97"/>
        <v>275758.26323657465</v>
      </c>
      <c r="K657" s="1">
        <f t="shared" si="98"/>
        <v>6.451463790319394</v>
      </c>
      <c r="L657" s="1">
        <f t="shared" si="99"/>
        <v>0.26323657465400174</v>
      </c>
    </row>
    <row r="658" spans="1:12" ht="12.75">
      <c r="A658" s="1">
        <f t="shared" si="94"/>
        <v>656</v>
      </c>
      <c r="B658" s="3">
        <v>13</v>
      </c>
      <c r="C658" s="5">
        <v>384</v>
      </c>
      <c r="E658" s="6">
        <f t="shared" si="95"/>
        <v>276142</v>
      </c>
      <c r="G658">
        <f t="shared" si="92"/>
        <v>365.2419106317411</v>
      </c>
      <c r="H658">
        <f t="shared" si="93"/>
        <v>29.530584278061543</v>
      </c>
      <c r="I658">
        <f t="shared" si="96"/>
        <v>276129.6933744221</v>
      </c>
      <c r="J658">
        <f t="shared" si="97"/>
        <v>276142.16083218943</v>
      </c>
      <c r="K658" s="1">
        <f t="shared" si="98"/>
        <v>-12.3066255779122</v>
      </c>
      <c r="L658" s="1">
        <f t="shared" si="99"/>
        <v>0.16083218943094835</v>
      </c>
    </row>
    <row r="659" spans="1:12" ht="12.75">
      <c r="A659" s="1">
        <f t="shared" si="94"/>
        <v>657</v>
      </c>
      <c r="B659" s="3">
        <v>12</v>
      </c>
      <c r="C659" s="5">
        <v>355</v>
      </c>
      <c r="E659" s="6">
        <f t="shared" si="95"/>
        <v>276497</v>
      </c>
      <c r="G659">
        <f t="shared" si="92"/>
        <v>365.2419106317411</v>
      </c>
      <c r="H659">
        <f t="shared" si="93"/>
        <v>29.530584278061543</v>
      </c>
      <c r="I659">
        <f t="shared" si="96"/>
        <v>276494.93528505386</v>
      </c>
      <c r="J659">
        <f t="shared" si="97"/>
        <v>276496.52784352616</v>
      </c>
      <c r="K659" s="1">
        <f t="shared" si="98"/>
        <v>-2.064714946143795</v>
      </c>
      <c r="L659" s="1">
        <f t="shared" si="99"/>
        <v>-0.47215647384291515</v>
      </c>
    </row>
    <row r="660" spans="1:12" ht="12.75">
      <c r="A660" s="1">
        <f t="shared" si="94"/>
        <v>658</v>
      </c>
      <c r="B660" s="3">
        <v>12</v>
      </c>
      <c r="C660" s="5">
        <v>354</v>
      </c>
      <c r="E660" s="6">
        <f t="shared" si="95"/>
        <v>276851</v>
      </c>
      <c r="G660">
        <f t="shared" si="92"/>
        <v>365.2419106317411</v>
      </c>
      <c r="H660">
        <f t="shared" si="93"/>
        <v>29.530584278061543</v>
      </c>
      <c r="I660">
        <f t="shared" si="96"/>
        <v>276860.1771956856</v>
      </c>
      <c r="J660">
        <f t="shared" si="97"/>
        <v>276850.8948548629</v>
      </c>
      <c r="K660" s="1">
        <f t="shared" si="98"/>
        <v>9.17719568562461</v>
      </c>
      <c r="L660" s="1">
        <f t="shared" si="99"/>
        <v>-0.10514513711677864</v>
      </c>
    </row>
    <row r="661" spans="1:12" ht="12.75">
      <c r="A661" s="1">
        <f t="shared" si="94"/>
        <v>659</v>
      </c>
      <c r="B661" s="3">
        <v>13</v>
      </c>
      <c r="C661" s="5">
        <v>384</v>
      </c>
      <c r="E661" s="6">
        <f t="shared" si="95"/>
        <v>277235</v>
      </c>
      <c r="G661">
        <f t="shared" si="92"/>
        <v>365.2419106317411</v>
      </c>
      <c r="H661">
        <f t="shared" si="93"/>
        <v>29.530584278061543</v>
      </c>
      <c r="I661">
        <f t="shared" si="96"/>
        <v>277225.4191063174</v>
      </c>
      <c r="J661">
        <f t="shared" si="97"/>
        <v>277234.79245047766</v>
      </c>
      <c r="K661" s="1">
        <f t="shared" si="98"/>
        <v>-9.580893682606984</v>
      </c>
      <c r="L661" s="1">
        <f t="shared" si="99"/>
        <v>-0.20754952233983204</v>
      </c>
    </row>
    <row r="662" spans="1:12" ht="12.75">
      <c r="A662" s="1">
        <f t="shared" si="94"/>
        <v>660</v>
      </c>
      <c r="B662" s="3">
        <v>12</v>
      </c>
      <c r="C662" s="5">
        <v>354</v>
      </c>
      <c r="E662" s="6">
        <f t="shared" si="95"/>
        <v>277589</v>
      </c>
      <c r="G662">
        <f t="shared" si="92"/>
        <v>365.2419106317411</v>
      </c>
      <c r="H662">
        <f t="shared" si="93"/>
        <v>29.530584278061543</v>
      </c>
      <c r="I662">
        <f t="shared" si="96"/>
        <v>277590.66101694916</v>
      </c>
      <c r="J662">
        <f t="shared" si="97"/>
        <v>277589.1594618144</v>
      </c>
      <c r="K662" s="1">
        <f t="shared" si="98"/>
        <v>1.6610169491614215</v>
      </c>
      <c r="L662" s="1">
        <f t="shared" si="99"/>
        <v>0.15946181438630447</v>
      </c>
    </row>
    <row r="663" spans="1:12" ht="12.75">
      <c r="A663" s="1">
        <f t="shared" si="94"/>
        <v>661</v>
      </c>
      <c r="B663" s="3">
        <v>12</v>
      </c>
      <c r="C663" s="5">
        <v>355</v>
      </c>
      <c r="E663" s="6">
        <f t="shared" si="95"/>
        <v>277944</v>
      </c>
      <c r="G663">
        <f t="shared" si="92"/>
        <v>365.2419106317411</v>
      </c>
      <c r="H663">
        <f t="shared" si="93"/>
        <v>29.530584278061543</v>
      </c>
      <c r="I663">
        <f t="shared" si="96"/>
        <v>277955.90292758093</v>
      </c>
      <c r="J663">
        <f t="shared" si="97"/>
        <v>277943.5264731511</v>
      </c>
      <c r="K663" s="1">
        <f t="shared" si="98"/>
        <v>11.902927580929827</v>
      </c>
      <c r="L663" s="1">
        <f t="shared" si="99"/>
        <v>-0.473526848887559</v>
      </c>
    </row>
    <row r="664" spans="1:12" ht="12.75">
      <c r="A664" s="1">
        <f t="shared" si="94"/>
        <v>662</v>
      </c>
      <c r="B664" s="3">
        <v>13</v>
      </c>
      <c r="C664" s="5">
        <v>384</v>
      </c>
      <c r="E664" s="6">
        <f t="shared" si="95"/>
        <v>278328</v>
      </c>
      <c r="G664">
        <f t="shared" si="92"/>
        <v>365.2419106317411</v>
      </c>
      <c r="H664">
        <f t="shared" si="93"/>
        <v>29.530584278061543</v>
      </c>
      <c r="I664">
        <f t="shared" si="96"/>
        <v>278321.1448382127</v>
      </c>
      <c r="J664">
        <f t="shared" si="97"/>
        <v>278327.4240687659</v>
      </c>
      <c r="K664" s="1">
        <f t="shared" si="98"/>
        <v>-6.855161787301768</v>
      </c>
      <c r="L664" s="1">
        <f t="shared" si="99"/>
        <v>-0.5759312341106124</v>
      </c>
    </row>
    <row r="665" spans="1:12" ht="12.75">
      <c r="A665" s="1">
        <f t="shared" si="94"/>
        <v>663</v>
      </c>
      <c r="B665" s="3">
        <v>12</v>
      </c>
      <c r="C665" s="5">
        <v>354</v>
      </c>
      <c r="E665" s="6">
        <f t="shared" si="95"/>
        <v>278682</v>
      </c>
      <c r="G665">
        <f t="shared" si="92"/>
        <v>365.2419106317411</v>
      </c>
      <c r="H665">
        <f t="shared" si="93"/>
        <v>29.530584278061543</v>
      </c>
      <c r="I665">
        <f t="shared" si="96"/>
        <v>278686.38674884447</v>
      </c>
      <c r="J665">
        <f t="shared" si="97"/>
        <v>278681.7910801026</v>
      </c>
      <c r="K665" s="1">
        <f t="shared" si="98"/>
        <v>4.386748844466638</v>
      </c>
      <c r="L665" s="1">
        <f t="shared" si="99"/>
        <v>-0.20891989738447592</v>
      </c>
    </row>
    <row r="666" spans="1:12" ht="12.75">
      <c r="A666" s="1">
        <f t="shared" si="94"/>
        <v>664</v>
      </c>
      <c r="B666" s="3">
        <v>13</v>
      </c>
      <c r="C666" s="5">
        <v>384</v>
      </c>
      <c r="E666" s="6">
        <f t="shared" si="95"/>
        <v>279066</v>
      </c>
      <c r="G666">
        <f t="shared" si="92"/>
        <v>365.2419106317411</v>
      </c>
      <c r="H666">
        <f t="shared" si="93"/>
        <v>29.530584278061543</v>
      </c>
      <c r="I666">
        <f t="shared" si="96"/>
        <v>279051.62865947624</v>
      </c>
      <c r="J666">
        <f t="shared" si="97"/>
        <v>279065.6886757174</v>
      </c>
      <c r="K666" s="1">
        <f t="shared" si="98"/>
        <v>-14.371340523764957</v>
      </c>
      <c r="L666" s="1">
        <f t="shared" si="99"/>
        <v>-0.3113242826075293</v>
      </c>
    </row>
    <row r="667" spans="1:12" ht="12.75">
      <c r="A667" s="1">
        <f t="shared" si="94"/>
        <v>665</v>
      </c>
      <c r="B667" s="3">
        <v>12</v>
      </c>
      <c r="C667" s="5">
        <v>354</v>
      </c>
      <c r="E667" s="6">
        <f t="shared" si="95"/>
        <v>279420</v>
      </c>
      <c r="G667">
        <f t="shared" si="92"/>
        <v>365.2419106317411</v>
      </c>
      <c r="H667">
        <f t="shared" si="93"/>
        <v>29.530584278061543</v>
      </c>
      <c r="I667">
        <f t="shared" si="96"/>
        <v>279416.870570108</v>
      </c>
      <c r="J667">
        <f t="shared" si="97"/>
        <v>279420.0556870541</v>
      </c>
      <c r="K667" s="1">
        <f t="shared" si="98"/>
        <v>-3.1294298919965513</v>
      </c>
      <c r="L667" s="1">
        <f t="shared" si="99"/>
        <v>0.05568705411860719</v>
      </c>
    </row>
    <row r="668" spans="1:12" ht="12.75">
      <c r="A668" s="1">
        <f t="shared" si="94"/>
        <v>666</v>
      </c>
      <c r="B668" s="3">
        <v>12</v>
      </c>
      <c r="C668" s="5">
        <v>354</v>
      </c>
      <c r="E668" s="6">
        <f t="shared" si="95"/>
        <v>279774</v>
      </c>
      <c r="G668">
        <f>G667</f>
        <v>365.2419106317411</v>
      </c>
      <c r="H668">
        <f>H667</f>
        <v>29.530584278061543</v>
      </c>
      <c r="I668">
        <f t="shared" si="96"/>
        <v>279782.1124807398</v>
      </c>
      <c r="J668">
        <f t="shared" si="97"/>
        <v>279774.42269839084</v>
      </c>
      <c r="K668" s="1">
        <f t="shared" si="98"/>
        <v>8.112480739771854</v>
      </c>
      <c r="L668" s="1">
        <f t="shared" si="99"/>
        <v>0.4226983908447437</v>
      </c>
    </row>
    <row r="669" spans="1:12" ht="12.75">
      <c r="A669" s="1">
        <f t="shared" si="94"/>
        <v>667</v>
      </c>
      <c r="B669" s="3">
        <v>13</v>
      </c>
      <c r="C669" s="5">
        <v>384</v>
      </c>
      <c r="E669" s="6">
        <f t="shared" si="95"/>
        <v>280158</v>
      </c>
      <c r="G669">
        <f>G668</f>
        <v>365.2419106317411</v>
      </c>
      <c r="H669">
        <f>H668</f>
        <v>29.530584278061543</v>
      </c>
      <c r="I669">
        <f t="shared" si="96"/>
        <v>280147.35439137154</v>
      </c>
      <c r="J669">
        <f t="shared" si="97"/>
        <v>280158.3202940056</v>
      </c>
      <c r="K669" s="1">
        <f t="shared" si="98"/>
        <v>-10.64560862845974</v>
      </c>
      <c r="L669" s="1">
        <f t="shared" si="99"/>
        <v>0.3202940056216903</v>
      </c>
    </row>
    <row r="670" spans="1:12" ht="12.75">
      <c r="A670" s="1">
        <f t="shared" si="94"/>
        <v>668</v>
      </c>
      <c r="B670" s="3">
        <v>12</v>
      </c>
      <c r="C670" s="5">
        <v>355</v>
      </c>
      <c r="E670" s="6">
        <f t="shared" si="95"/>
        <v>280513</v>
      </c>
      <c r="G670">
        <f>G669</f>
        <v>365.2419106317411</v>
      </c>
      <c r="H670">
        <f>H669</f>
        <v>29.530584278061543</v>
      </c>
      <c r="I670">
        <f t="shared" si="96"/>
        <v>280512.5963020033</v>
      </c>
      <c r="J670">
        <f t="shared" si="97"/>
        <v>280512.68730534235</v>
      </c>
      <c r="K670" s="1">
        <f t="shared" si="98"/>
        <v>-0.403697996691335</v>
      </c>
      <c r="L670" s="1">
        <f t="shared" si="99"/>
        <v>-0.3126946576521732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Palmen</dc:creator>
  <cp:keywords/>
  <dc:description/>
  <cp:lastModifiedBy>Karl Palmen</cp:lastModifiedBy>
  <dcterms:created xsi:type="dcterms:W3CDTF">2007-02-22T10:55:53Z</dcterms:created>
  <dcterms:modified xsi:type="dcterms:W3CDTF">2007-02-28T10:40:01Z</dcterms:modified>
  <cp:category/>
  <cp:version/>
  <cp:contentType/>
  <cp:contentStatus/>
</cp:coreProperties>
</file>